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обочий стіл\4 паспорта БП\паспорта 2025\ом\"/>
    </mc:Choice>
  </mc:AlternateContent>
  <xr:revisionPtr revIDLastSave="0" documentId="13_ncr:1_{D5971E7C-F0D5-4FA3-BCF5-A166488AF86E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611200" sheetId="2" r:id="rId1"/>
    <sheet name="КПК0611600" sheetId="3" r:id="rId2"/>
    <sheet name="КПК0611184" sheetId="4" r:id="rId3"/>
  </sheets>
  <definedNames>
    <definedName name="_xlnm.Print_Area" localSheetId="0">КПК0611200!$A$1:$BM$85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E68" i="2" l="1"/>
  <c r="BE70" i="2"/>
  <c r="BE66" i="2"/>
  <c r="U22" i="2"/>
  <c r="AS22" i="2"/>
  <c r="BE71" i="4" l="1"/>
  <c r="BE70" i="4"/>
  <c r="BE69" i="4"/>
  <c r="AR62" i="4"/>
  <c r="AK54" i="4"/>
  <c r="I23" i="4" s="1"/>
  <c r="AC54" i="4"/>
  <c r="AS52" i="4"/>
  <c r="AS54" i="4" s="1"/>
  <c r="AW75" i="4" l="1"/>
  <c r="BE75" i="4" s="1"/>
  <c r="BE73" i="4"/>
  <c r="AS22" i="4"/>
  <c r="U22" i="4" s="1"/>
  <c r="BE71" i="3" l="1"/>
  <c r="BE69" i="3"/>
  <c r="BE68" i="3"/>
  <c r="BE67" i="3"/>
  <c r="BE66" i="3"/>
  <c r="AR59" i="3"/>
  <c r="AK51" i="3"/>
  <c r="AC51" i="3"/>
  <c r="AO73" i="3" s="1"/>
  <c r="BE73" i="3" s="1"/>
  <c r="AS50" i="3"/>
  <c r="AS49" i="3"/>
  <c r="AS51" i="3" l="1"/>
  <c r="AS22" i="3"/>
  <c r="U22" i="3" s="1"/>
  <c r="AO70" i="2" l="1"/>
  <c r="AC51" i="2"/>
  <c r="AR59" i="2" l="1"/>
  <c r="AS51" i="2"/>
  <c r="AS50" i="2"/>
</calcChain>
</file>

<file path=xl/sharedStrings.xml><?xml version="1.0" encoding="utf-8"?>
<sst xmlns="http://schemas.openxmlformats.org/spreadsheetml/2006/main" count="430" uniqueCount="138">
  <si>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</si>
  <si>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</si>
  <si>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</si>
  <si>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</si>
  <si>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</si>
  <si>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</si>
  <si>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</si>
  <si>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</si>
  <si>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</si>
  <si>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</si>
  <si>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</si>
  <si>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</si>
  <si>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</si>
  <si>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</si>
  <si>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</si>
  <si>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</si>
  <si>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</si>
  <si>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</si>
  <si>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</si>
  <si>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</si>
  <si>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</si>
  <si>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</si>
  <si>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</si>
  <si>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</si>
  <si>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</si>
  <si>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</si>
  <si>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</si>
  <si>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</si>
  <si>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</si>
  <si>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</si>
  <si>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</si>
  <si>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</si>
  <si>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</si>
  <si>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</si>
  <si>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</si>
  <si>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</si>
  <si>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</si>
  <si>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</si>
  <si>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</si>
  <si>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</si>
  <si>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</si>
  <si>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</si>
  <si>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</si>
  <si>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</si>
  <si>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</si>
  <si>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</si>
  <si>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</si>
  <si>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</si>
  <si>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</si>
  <si>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</si>
  <si>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</si>
  <si>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</si>
  <si>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</si>
  <si>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</si>
  <si>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</si>
  <si>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</si>
  <si>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</si>
  <si>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</si>
  <si>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</si>
  <si>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</si>
  <si>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</si>
  <si>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</si>
  <si>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</si>
  <si>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</si>
  <si>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державної підтримки особам з особливими освітніми потребами</t>
  </si>
  <si>
    <t>Забезпечити державну підтримку особам з особливими освітніми потребами</t>
  </si>
  <si>
    <t>оплата праці корекційних занять і нарахування на неї</t>
  </si>
  <si>
    <t>УСЬОГО</t>
  </si>
  <si>
    <t>затрат</t>
  </si>
  <si>
    <t>Z1</t>
  </si>
  <si>
    <t>Видатки на забезпечння державної підтримки особам з особливими освітніми потребами</t>
  </si>
  <si>
    <t>грн.</t>
  </si>
  <si>
    <t>продукту</t>
  </si>
  <si>
    <t>Кількість дітей з особливими потребами</t>
  </si>
  <si>
    <t>осіб</t>
  </si>
  <si>
    <t>ефективності</t>
  </si>
  <si>
    <t>Середні витрати на 1 учня</t>
  </si>
  <si>
    <t>якості</t>
  </si>
  <si>
    <t>Відсоток забезпечення підтримки дітей з особливими потребами</t>
  </si>
  <si>
    <t>відс.</t>
  </si>
  <si>
    <t>0600000</t>
  </si>
  <si>
    <t>Наказ</t>
  </si>
  <si>
    <t>Фінансовий відділ Черкаської селищної ради</t>
  </si>
  <si>
    <t>Начальник відділу</t>
  </si>
  <si>
    <t>Олена КАЙРЮКШТІС</t>
  </si>
  <si>
    <t>44023645</t>
  </si>
  <si>
    <t>0457000000</t>
  </si>
  <si>
    <t>гривень</t>
  </si>
  <si>
    <t>0611200</t>
  </si>
  <si>
    <t>0610000</t>
  </si>
  <si>
    <t>1200</t>
  </si>
  <si>
    <t>0990</t>
  </si>
  <si>
    <t>бюджетної програми місцевого бюджету на 2025  рік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</si>
  <si>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</si>
  <si>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Відділ освіти, культури, молоді та спорту Черкаської селищної ради Самарівського району Дніпропетровської області</t>
  </si>
  <si>
    <t>- Конституція України;
- Закон України "Про місцеве самоврядування в Україні";
- Закон України "Про освіту";
- Укази і розпорядження Президента України;
- Накази відповідних департаментів та управлінь Дніпропетровської обласної державної адміністрації;
- Постанови Верховної Ради України;
- постанови і розпорядження Кабінету Міністрів України;
- накази профільних міністерств;
- Положення про відділ освіти, культури, молоді та спорту Черкаської селищної  ради Самарівського району Дніпропетровської області;
- рішення Черкаської селищної ради та її виконавчого комітету;
- розпорядження та доручення  Черкаського селищного голови;
- Статутні документи  закладів ї освіти Черкаської селищної ради Самарівського району Дніпропетровської області.</t>
  </si>
  <si>
    <t>Забезпечення прав дитини на доступність і безопасність здобуття  освіти</t>
  </si>
  <si>
    <t>Кошторис</t>
  </si>
  <si>
    <t>розрахунково</t>
  </si>
  <si>
    <t>мережа</t>
  </si>
  <si>
    <t>- Конституція України;_x000D_
- Закон України "Про місцеве самоврядування в Україні";_x000D_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Положення про відділ освіти, культури, молоді та спорту Черкаської селищної  ради Новомосковського району Дніпропетровської області.</t>
  </si>
  <si>
    <t>Забезпечення реалізації права дітей на повну загальну середню освіту</t>
  </si>
  <si>
    <t>Забезпечння надання повної загальної середньої освіти  закладами загальної середньої освіти</t>
  </si>
  <si>
    <t xml:space="preserve">Забезпечення надання належної освіти та відповідних умов перебування учнів у денних закладах загальної середньої освіти </t>
  </si>
  <si>
    <t>Заробітна плата</t>
  </si>
  <si>
    <t>Нарахування на оплату праці</t>
  </si>
  <si>
    <t>Кількість закладів</t>
  </si>
  <si>
    <t>од.</t>
  </si>
  <si>
    <t>Мережа</t>
  </si>
  <si>
    <t>Кількість класів</t>
  </si>
  <si>
    <t>Усього шатних одиниць, в тому числі</t>
  </si>
  <si>
    <t>Штатний розпис</t>
  </si>
  <si>
    <t xml:space="preserve"> педагогічного персоналу</t>
  </si>
  <si>
    <t>Кількість учнів</t>
  </si>
  <si>
    <t>Розрахунково</t>
  </si>
  <si>
    <t>Кількість днів відвідування</t>
  </si>
  <si>
    <t>дн.</t>
  </si>
  <si>
    <t>Динаміка охоплення дітей загальною середньою освітою</t>
  </si>
  <si>
    <t>%</t>
  </si>
  <si>
    <t>Начальник фінансового відділу Черкаської селищної ради</t>
  </si>
  <si>
    <t>Людмила БОРОВИХ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</si>
  <si>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</si>
  <si>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0611600</t>
  </si>
  <si>
    <t>Створення умов для забезпечення якісної, сучасної та доступної загальної середньої освіти "Нова українська школа"</t>
  </si>
  <si>
    <t xml:space="preserve"> Забезпечення виконання заходів, що 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</si>
  <si>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</si>
  <si>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Покращення умов за рахунок впровадження заходів за рахунок освітньої субвенції з державного бюджету місцевим бюджетам</t>
  </si>
  <si>
    <t>0611184</t>
  </si>
  <si>
    <t xml:space="preserve"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
</t>
  </si>
  <si>
    <t>- Конституція України;
- Закон України "Про місцеве самоврядування в Україні";
- Закон України "Про освіту";
- Постанови Верховної Ради України;
- постанови і розпорядження Кабінету Міністрів України;
- Укази і розпорядження Президента України;
- накази профільних міністерств;
- Накази відповідних департаментів та управлінь Дніпропетровської обласної державної адміністрації;
- Рішення Черкаської селищної ради та її виконавчого комітету;
- Розпорядження та доручення  Черкаського селищного голови;
- Статутні документи  закладів загальної середньої освіти Черкаської селищної ради Самарівського району Дніпропетровської області;</t>
  </si>
  <si>
    <t>Реалізація публічного інвестиційного проекту для забезпечення якісної, сучасної та доступної загальної середньої освіти "Нова українська школа"</t>
  </si>
  <si>
    <t>Закупівля засобів навчання та обладнання, комп'ютерного та мультимедійного обладнання для навчальних кабінетів закладів загальної середньої освіти комунальної форми власності, які здійснюють освітній процес відповідно до Державного стандарту базової середньої освіти в другому циклі середньої освіти (базове предметне навчання) за очною формою, з поєднанням очної та дистанційної форми здобуття освіти.</t>
  </si>
  <si>
    <t>Кількість учнів, що навчаються в 7-х класах НУШ</t>
  </si>
  <si>
    <t>Кількість 7-х класів НУШ</t>
  </si>
  <si>
    <t>Витрати на закупівлю засобів навчання та обладнання, комп'ютерного та мультимедійного обладнання для навчальних кабінетів закладів освіти</t>
  </si>
  <si>
    <t>Середні витрати на 1 учня в 7-х класах НУШ</t>
  </si>
  <si>
    <t>31.01.2025 р.</t>
  </si>
  <si>
    <t>9-ОД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</si>
</sst>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0.000"/>
    <numFmt numFmtId="166" formatCode="#,##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4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8" fillId="0" borderId="1" xfId="0" quotePrefix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166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6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49" fontId="14" fillId="0" borderId="1" xfId="0" quotePrefix="1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0" fillId="0" borderId="3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5"/>
  <sheetViews>
    <sheetView tabSelected="1" topLeftCell="A45" zoomScaleNormal="100" zoomScaleSheetLayoutView="100" workbookViewId="0">
      <selection activeCell="BQ67" sqref="BQ6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35" t="s">
        <v>34</v>
      </c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</row>
    <row r="2" spans="1:77" ht="15.95" customHeight="1" x14ac:dyDescent="0.2"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</row>
    <row r="3" spans="1:77" ht="15" customHeight="1" x14ac:dyDescent="0.2">
      <c r="AO3" s="97" t="s">
        <v>81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</row>
    <row r="4" spans="1:77" ht="32.1" customHeight="1" x14ac:dyDescent="0.2">
      <c r="AO4" s="123" t="s">
        <v>94</v>
      </c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</row>
    <row r="5" spans="1:77" x14ac:dyDescent="0.2">
      <c r="AO5" s="125" t="s">
        <v>20</v>
      </c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</row>
    <row r="6" spans="1:77" ht="7.5" customHeight="1" x14ac:dyDescent="0.2"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</row>
    <row r="7" spans="1:77" ht="12.75" customHeight="1" x14ac:dyDescent="0.2">
      <c r="AO7" s="130" t="s">
        <v>136</v>
      </c>
      <c r="AP7" s="98"/>
      <c r="AQ7" s="98"/>
      <c r="AR7" s="98"/>
      <c r="AS7" s="98"/>
      <c r="AT7" s="98"/>
      <c r="AU7" s="98"/>
      <c r="AV7" s="1" t="s">
        <v>61</v>
      </c>
      <c r="AW7" s="112" t="s">
        <v>137</v>
      </c>
      <c r="AX7" s="98"/>
      <c r="AY7" s="98"/>
      <c r="AZ7" s="98"/>
      <c r="BA7" s="98"/>
      <c r="BB7" s="98"/>
      <c r="BC7" s="98"/>
      <c r="BD7" s="98"/>
      <c r="BE7" s="98"/>
      <c r="BF7" s="9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0" t="s">
        <v>21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7" ht="15.75" customHeight="1" x14ac:dyDescent="0.2">
      <c r="A11" s="120" t="s">
        <v>92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7" t="s">
        <v>80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34"/>
      <c r="N13" s="113" t="s">
        <v>94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35"/>
      <c r="AU13" s="117" t="s">
        <v>85</v>
      </c>
      <c r="AV13" s="118"/>
      <c r="AW13" s="118"/>
      <c r="AX13" s="118"/>
      <c r="AY13" s="118"/>
      <c r="AZ13" s="118"/>
      <c r="BA13" s="118"/>
      <c r="BB13" s="11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9" t="s">
        <v>54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9" t="s">
        <v>53</v>
      </c>
      <c r="AV14" s="119"/>
      <c r="AW14" s="119"/>
      <c r="AX14" s="119"/>
      <c r="AY14" s="119"/>
      <c r="AZ14" s="119"/>
      <c r="BA14" s="119"/>
      <c r="BB14" s="11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7" t="s">
        <v>89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34"/>
      <c r="N16" s="113" t="s">
        <v>94</v>
      </c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35"/>
      <c r="AU16" s="117" t="s">
        <v>85</v>
      </c>
      <c r="AV16" s="118"/>
      <c r="AW16" s="118"/>
      <c r="AX16" s="118"/>
      <c r="AY16" s="118"/>
      <c r="AZ16" s="118"/>
      <c r="BA16" s="118"/>
      <c r="BB16" s="11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9" t="s">
        <v>54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9" t="s">
        <v>53</v>
      </c>
      <c r="AV17" s="119"/>
      <c r="AW17" s="119"/>
      <c r="AX17" s="119"/>
      <c r="AY17" s="119"/>
      <c r="AZ17" s="119"/>
      <c r="BA17" s="119"/>
      <c r="BB17" s="11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9.75" customHeight="1" x14ac:dyDescent="0.2"/>
    <row r="19" spans="1:79" customFormat="1" ht="75.75" customHeight="1" x14ac:dyDescent="0.2">
      <c r="A19" s="25" t="s">
        <v>52</v>
      </c>
      <c r="B19" s="117" t="s">
        <v>88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N19" s="117" t="s">
        <v>90</v>
      </c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26"/>
      <c r="AA19" s="117" t="s">
        <v>91</v>
      </c>
      <c r="AB19" s="118"/>
      <c r="AC19" s="118"/>
      <c r="AD19" s="118"/>
      <c r="AE19" s="118"/>
      <c r="AF19" s="118"/>
      <c r="AG19" s="118"/>
      <c r="AH19" s="118"/>
      <c r="AI19" s="118"/>
      <c r="AJ19" s="26"/>
      <c r="AK19" s="127" t="s">
        <v>93</v>
      </c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26"/>
      <c r="BE19" s="117" t="s">
        <v>86</v>
      </c>
      <c r="BF19" s="118"/>
      <c r="BG19" s="118"/>
      <c r="BH19" s="118"/>
      <c r="BI19" s="118"/>
      <c r="BJ19" s="118"/>
      <c r="BK19" s="118"/>
      <c r="BL19" s="11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9" t="s">
        <v>54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55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8"/>
      <c r="AA20" s="129" t="s">
        <v>56</v>
      </c>
      <c r="AB20" s="129"/>
      <c r="AC20" s="129"/>
      <c r="AD20" s="129"/>
      <c r="AE20" s="129"/>
      <c r="AF20" s="129"/>
      <c r="AG20" s="129"/>
      <c r="AH20" s="129"/>
      <c r="AI20" s="129"/>
      <c r="AJ20" s="28"/>
      <c r="AK20" s="128" t="s">
        <v>57</v>
      </c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28"/>
      <c r="BE20" s="119" t="s">
        <v>58</v>
      </c>
      <c r="BF20" s="119"/>
      <c r="BG20" s="119"/>
      <c r="BH20" s="119"/>
      <c r="BI20" s="119"/>
      <c r="BJ20" s="119"/>
      <c r="BK20" s="119"/>
      <c r="BL20" s="11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49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5">
        <f>AS22</f>
        <v>14400</v>
      </c>
      <c r="V22" s="115"/>
      <c r="W22" s="115"/>
      <c r="X22" s="115"/>
      <c r="Y22" s="115"/>
      <c r="Z22" s="115"/>
      <c r="AA22" s="115"/>
      <c r="AB22" s="115"/>
      <c r="AC22" s="115"/>
      <c r="AD22" s="115"/>
      <c r="AE22" s="136" t="s">
        <v>50</v>
      </c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15">
        <f>AC51</f>
        <v>14400</v>
      </c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96" t="s">
        <v>22</v>
      </c>
      <c r="BE22" s="96"/>
      <c r="BF22" s="96"/>
      <c r="BG22" s="96"/>
      <c r="BH22" s="96"/>
      <c r="BI22" s="96"/>
      <c r="BJ22" s="96"/>
      <c r="BK22" s="96"/>
      <c r="BL22" s="96"/>
    </row>
    <row r="23" spans="1:79" ht="24.95" customHeight="1" x14ac:dyDescent="0.2">
      <c r="A23" s="96" t="s">
        <v>62</v>
      </c>
      <c r="B23" s="96"/>
      <c r="C23" s="96"/>
      <c r="D23" s="96"/>
      <c r="E23" s="96"/>
      <c r="F23" s="96"/>
      <c r="G23" s="96"/>
      <c r="H23" s="96"/>
      <c r="I23" s="115">
        <v>0</v>
      </c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96" t="s">
        <v>23</v>
      </c>
      <c r="U23" s="96"/>
      <c r="V23" s="96"/>
      <c r="W23" s="9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8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21" t="s">
        <v>36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</row>
    <row r="26" spans="1:79" ht="179.25" customHeight="1" x14ac:dyDescent="0.2">
      <c r="A26" s="137" t="s">
        <v>95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8"/>
      <c r="BK26" s="138"/>
      <c r="BL26" s="138"/>
    </row>
    <row r="27" spans="1:79" ht="8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96" t="s">
        <v>35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16.5" customHeight="1" x14ac:dyDescent="0.2">
      <c r="A29" s="85" t="s">
        <v>27</v>
      </c>
      <c r="B29" s="85"/>
      <c r="C29" s="85"/>
      <c r="D29" s="85"/>
      <c r="E29" s="85"/>
      <c r="F29" s="85"/>
      <c r="G29" s="86" t="s">
        <v>39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8"/>
    </row>
    <row r="30" spans="1:79" ht="15.75" hidden="1" x14ac:dyDescent="0.2">
      <c r="A30" s="81">
        <v>1</v>
      </c>
      <c r="B30" s="81"/>
      <c r="C30" s="81"/>
      <c r="D30" s="81"/>
      <c r="E30" s="81"/>
      <c r="F30" s="81"/>
      <c r="G30" s="86">
        <v>2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8"/>
    </row>
    <row r="31" spans="1:79" ht="10.5" hidden="1" customHeight="1" x14ac:dyDescent="0.2">
      <c r="A31" s="64" t="s">
        <v>32</v>
      </c>
      <c r="B31" s="64"/>
      <c r="C31" s="64"/>
      <c r="D31" s="64"/>
      <c r="E31" s="64"/>
      <c r="F31" s="64"/>
      <c r="G31" s="108" t="s">
        <v>7</v>
      </c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10"/>
      <c r="CA31" s="1" t="s">
        <v>48</v>
      </c>
    </row>
    <row r="32" spans="1:79" ht="12.75" customHeight="1" x14ac:dyDescent="0.2">
      <c r="A32" s="64">
        <v>1</v>
      </c>
      <c r="B32" s="64"/>
      <c r="C32" s="64"/>
      <c r="D32" s="64"/>
      <c r="E32" s="64"/>
      <c r="F32" s="64"/>
      <c r="G32" s="78" t="s">
        <v>96</v>
      </c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0"/>
      <c r="CA32" s="1" t="s">
        <v>47</v>
      </c>
    </row>
    <row r="33" spans="1:79" ht="12.75" customHeight="1" x14ac:dyDescent="0.2">
      <c r="A33" s="64">
        <v>2</v>
      </c>
      <c r="B33" s="64"/>
      <c r="C33" s="64"/>
      <c r="D33" s="64"/>
      <c r="E33" s="64"/>
      <c r="F33" s="64"/>
      <c r="G33" s="78" t="s">
        <v>64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80"/>
    </row>
    <row r="34" spans="1:79" ht="9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96" t="s">
        <v>37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5.95" customHeight="1" x14ac:dyDescent="0.2">
      <c r="A36" s="144" t="s">
        <v>64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96" t="s">
        <v>38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</row>
    <row r="39" spans="1:79" ht="19.5" customHeight="1" x14ac:dyDescent="0.2">
      <c r="A39" s="85" t="s">
        <v>27</v>
      </c>
      <c r="B39" s="85"/>
      <c r="C39" s="85"/>
      <c r="D39" s="85"/>
      <c r="E39" s="85"/>
      <c r="F39" s="85"/>
      <c r="G39" s="86" t="s">
        <v>24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8"/>
    </row>
    <row r="40" spans="1:79" ht="15.75" hidden="1" x14ac:dyDescent="0.2">
      <c r="A40" s="81">
        <v>1</v>
      </c>
      <c r="B40" s="81"/>
      <c r="C40" s="81"/>
      <c r="D40" s="81"/>
      <c r="E40" s="81"/>
      <c r="F40" s="81"/>
      <c r="G40" s="86">
        <v>2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</row>
    <row r="41" spans="1:79" ht="10.5" hidden="1" customHeight="1" x14ac:dyDescent="0.2">
      <c r="A41" s="64" t="s">
        <v>6</v>
      </c>
      <c r="B41" s="64"/>
      <c r="C41" s="64"/>
      <c r="D41" s="64"/>
      <c r="E41" s="64"/>
      <c r="F41" s="64"/>
      <c r="G41" s="108" t="s">
        <v>7</v>
      </c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10"/>
      <c r="CA41" s="1" t="s">
        <v>11</v>
      </c>
    </row>
    <row r="42" spans="1:79" ht="12.75" customHeight="1" x14ac:dyDescent="0.2">
      <c r="A42" s="64">
        <v>1</v>
      </c>
      <c r="B42" s="64"/>
      <c r="C42" s="64"/>
      <c r="D42" s="64"/>
      <c r="E42" s="64"/>
      <c r="F42" s="64"/>
      <c r="G42" s="78" t="s">
        <v>65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96" t="s">
        <v>40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126" t="s">
        <v>87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81" t="s">
        <v>27</v>
      </c>
      <c r="B46" s="81"/>
      <c r="C46" s="81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1" t="s">
        <v>28</v>
      </c>
      <c r="AD46" s="81"/>
      <c r="AE46" s="81"/>
      <c r="AF46" s="81"/>
      <c r="AG46" s="81"/>
      <c r="AH46" s="81"/>
      <c r="AI46" s="81"/>
      <c r="AJ46" s="81"/>
      <c r="AK46" s="81" t="s">
        <v>29</v>
      </c>
      <c r="AL46" s="81"/>
      <c r="AM46" s="81"/>
      <c r="AN46" s="81"/>
      <c r="AO46" s="81"/>
      <c r="AP46" s="81"/>
      <c r="AQ46" s="81"/>
      <c r="AR46" s="81"/>
      <c r="AS46" s="81" t="s">
        <v>26</v>
      </c>
      <c r="AT46" s="81"/>
      <c r="AU46" s="81"/>
      <c r="AV46" s="81"/>
      <c r="AW46" s="81"/>
      <c r="AX46" s="81"/>
      <c r="AY46" s="81"/>
      <c r="AZ46" s="81"/>
      <c r="BA46" s="18"/>
      <c r="BB46" s="18"/>
      <c r="BC46" s="18"/>
      <c r="BD46" s="18"/>
      <c r="BE46" s="18"/>
      <c r="BF46" s="18"/>
      <c r="BG46" s="18"/>
      <c r="BH46" s="18"/>
    </row>
    <row r="47" spans="1:79" ht="7.5" customHeight="1" x14ac:dyDescent="0.2">
      <c r="A47" s="81"/>
      <c r="B47" s="81"/>
      <c r="C47" s="81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81">
        <v>1</v>
      </c>
      <c r="B48" s="81"/>
      <c r="C48" s="81"/>
      <c r="D48" s="82">
        <v>2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1">
        <v>3</v>
      </c>
      <c r="AD48" s="81"/>
      <c r="AE48" s="81"/>
      <c r="AF48" s="81"/>
      <c r="AG48" s="81"/>
      <c r="AH48" s="81"/>
      <c r="AI48" s="81"/>
      <c r="AJ48" s="81"/>
      <c r="AK48" s="81">
        <v>4</v>
      </c>
      <c r="AL48" s="81"/>
      <c r="AM48" s="81"/>
      <c r="AN48" s="81"/>
      <c r="AO48" s="81"/>
      <c r="AP48" s="81"/>
      <c r="AQ48" s="81"/>
      <c r="AR48" s="81"/>
      <c r="AS48" s="81">
        <v>5</v>
      </c>
      <c r="AT48" s="81"/>
      <c r="AU48" s="81"/>
      <c r="AV48" s="81"/>
      <c r="AW48" s="81"/>
      <c r="AX48" s="81"/>
      <c r="AY48" s="81"/>
      <c r="AZ48" s="8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4" t="s">
        <v>6</v>
      </c>
      <c r="B49" s="64"/>
      <c r="C49" s="64"/>
      <c r="D49" s="139" t="s">
        <v>7</v>
      </c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1"/>
      <c r="AC49" s="111" t="s">
        <v>8</v>
      </c>
      <c r="AD49" s="111"/>
      <c r="AE49" s="111"/>
      <c r="AF49" s="111"/>
      <c r="AG49" s="111"/>
      <c r="AH49" s="111"/>
      <c r="AI49" s="111"/>
      <c r="AJ49" s="111"/>
      <c r="AK49" s="111" t="s">
        <v>9</v>
      </c>
      <c r="AL49" s="111"/>
      <c r="AM49" s="111"/>
      <c r="AN49" s="111"/>
      <c r="AO49" s="111"/>
      <c r="AP49" s="111"/>
      <c r="AQ49" s="111"/>
      <c r="AR49" s="111"/>
      <c r="AS49" s="68" t="s">
        <v>10</v>
      </c>
      <c r="AT49" s="111"/>
      <c r="AU49" s="111"/>
      <c r="AV49" s="111"/>
      <c r="AW49" s="111"/>
      <c r="AX49" s="111"/>
      <c r="AY49" s="111"/>
      <c r="AZ49" s="11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4">
        <v>1</v>
      </c>
      <c r="B50" s="64"/>
      <c r="C50" s="64"/>
      <c r="D50" s="78" t="s">
        <v>66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62">
        <v>14400</v>
      </c>
      <c r="AD50" s="62"/>
      <c r="AE50" s="62"/>
      <c r="AF50" s="62"/>
      <c r="AG50" s="62"/>
      <c r="AH50" s="62"/>
      <c r="AI50" s="62"/>
      <c r="AJ50" s="62"/>
      <c r="AK50" s="62">
        <v>0</v>
      </c>
      <c r="AL50" s="62"/>
      <c r="AM50" s="62"/>
      <c r="AN50" s="62"/>
      <c r="AO50" s="62"/>
      <c r="AP50" s="62"/>
      <c r="AQ50" s="62"/>
      <c r="AR50" s="62"/>
      <c r="AS50" s="62">
        <f>AC50+AK50</f>
        <v>14400</v>
      </c>
      <c r="AT50" s="62"/>
      <c r="AU50" s="62"/>
      <c r="AV50" s="62"/>
      <c r="AW50" s="62"/>
      <c r="AX50" s="62"/>
      <c r="AY50" s="62"/>
      <c r="AZ50" s="62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71"/>
      <c r="B51" s="71"/>
      <c r="C51" s="71"/>
      <c r="D51" s="145" t="s">
        <v>67</v>
      </c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7"/>
      <c r="AC51" s="63">
        <f>AC50</f>
        <v>14400</v>
      </c>
      <c r="AD51" s="63"/>
      <c r="AE51" s="63"/>
      <c r="AF51" s="63"/>
      <c r="AG51" s="63"/>
      <c r="AH51" s="63"/>
      <c r="AI51" s="63"/>
      <c r="AJ51" s="63"/>
      <c r="AK51" s="63">
        <v>0</v>
      </c>
      <c r="AL51" s="63"/>
      <c r="AM51" s="63"/>
      <c r="AN51" s="63"/>
      <c r="AO51" s="63"/>
      <c r="AP51" s="63"/>
      <c r="AQ51" s="63"/>
      <c r="AR51" s="63"/>
      <c r="AS51" s="63">
        <f>AC51+AK51</f>
        <v>14400</v>
      </c>
      <c r="AT51" s="63"/>
      <c r="AU51" s="63"/>
      <c r="AV51" s="63"/>
      <c r="AW51" s="63"/>
      <c r="AX51" s="63"/>
      <c r="AY51" s="63"/>
      <c r="AZ51" s="63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121" t="s">
        <v>41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</row>
    <row r="54" spans="1:79" ht="15" customHeight="1" x14ac:dyDescent="0.2">
      <c r="A54" s="126" t="s">
        <v>87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2.75" customHeight="1" x14ac:dyDescent="0.2">
      <c r="A55" s="81" t="s">
        <v>27</v>
      </c>
      <c r="B55" s="81"/>
      <c r="C55" s="81"/>
      <c r="D55" s="89" t="s">
        <v>33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1" t="s">
        <v>28</v>
      </c>
      <c r="AC55" s="81"/>
      <c r="AD55" s="81"/>
      <c r="AE55" s="81"/>
      <c r="AF55" s="81"/>
      <c r="AG55" s="81"/>
      <c r="AH55" s="81"/>
      <c r="AI55" s="81"/>
      <c r="AJ55" s="81" t="s">
        <v>29</v>
      </c>
      <c r="AK55" s="81"/>
      <c r="AL55" s="81"/>
      <c r="AM55" s="81"/>
      <c r="AN55" s="81"/>
      <c r="AO55" s="81"/>
      <c r="AP55" s="81"/>
      <c r="AQ55" s="81"/>
      <c r="AR55" s="81" t="s">
        <v>26</v>
      </c>
      <c r="AS55" s="81"/>
      <c r="AT55" s="81"/>
      <c r="AU55" s="81"/>
      <c r="AV55" s="81"/>
      <c r="AW55" s="81"/>
      <c r="AX55" s="81"/>
      <c r="AY55" s="81"/>
    </row>
    <row r="56" spans="1:79" ht="12.75" customHeight="1" x14ac:dyDescent="0.2">
      <c r="A56" s="81"/>
      <c r="B56" s="81"/>
      <c r="C56" s="81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</row>
    <row r="57" spans="1:79" ht="15.75" customHeight="1" x14ac:dyDescent="0.2">
      <c r="A57" s="81">
        <v>1</v>
      </c>
      <c r="B57" s="81"/>
      <c r="C57" s="81"/>
      <c r="D57" s="82">
        <v>2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81">
        <v>3</v>
      </c>
      <c r="AC57" s="81"/>
      <c r="AD57" s="81"/>
      <c r="AE57" s="81"/>
      <c r="AF57" s="81"/>
      <c r="AG57" s="81"/>
      <c r="AH57" s="81"/>
      <c r="AI57" s="81"/>
      <c r="AJ57" s="81">
        <v>4</v>
      </c>
      <c r="AK57" s="81"/>
      <c r="AL57" s="81"/>
      <c r="AM57" s="81"/>
      <c r="AN57" s="81"/>
      <c r="AO57" s="81"/>
      <c r="AP57" s="81"/>
      <c r="AQ57" s="81"/>
      <c r="AR57" s="81">
        <v>5</v>
      </c>
      <c r="AS57" s="81"/>
      <c r="AT57" s="81"/>
      <c r="AU57" s="81"/>
      <c r="AV57" s="81"/>
      <c r="AW57" s="81"/>
      <c r="AX57" s="81"/>
      <c r="AY57" s="81"/>
    </row>
    <row r="58" spans="1:79" ht="12.75" hidden="1" customHeight="1" x14ac:dyDescent="0.2">
      <c r="A58" s="64" t="s">
        <v>6</v>
      </c>
      <c r="B58" s="64"/>
      <c r="C58" s="64"/>
      <c r="D58" s="108" t="s">
        <v>7</v>
      </c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10"/>
      <c r="AB58" s="111" t="s">
        <v>8</v>
      </c>
      <c r="AC58" s="111"/>
      <c r="AD58" s="111"/>
      <c r="AE58" s="111"/>
      <c r="AF58" s="111"/>
      <c r="AG58" s="111"/>
      <c r="AH58" s="111"/>
      <c r="AI58" s="111"/>
      <c r="AJ58" s="111" t="s">
        <v>9</v>
      </c>
      <c r="AK58" s="111"/>
      <c r="AL58" s="111"/>
      <c r="AM58" s="111"/>
      <c r="AN58" s="111"/>
      <c r="AO58" s="111"/>
      <c r="AP58" s="111"/>
      <c r="AQ58" s="111"/>
      <c r="AR58" s="111" t="s">
        <v>10</v>
      </c>
      <c r="AS58" s="111"/>
      <c r="AT58" s="111"/>
      <c r="AU58" s="111"/>
      <c r="AV58" s="111"/>
      <c r="AW58" s="111"/>
      <c r="AX58" s="111"/>
      <c r="AY58" s="111"/>
      <c r="CA58" s="1" t="s">
        <v>15</v>
      </c>
    </row>
    <row r="59" spans="1:79" s="4" customFormat="1" ht="12.75" customHeight="1" x14ac:dyDescent="0.2">
      <c r="A59" s="71"/>
      <c r="B59" s="71"/>
      <c r="C59" s="71"/>
      <c r="D59" s="77" t="s">
        <v>26</v>
      </c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>
        <f>AB59+AJ59</f>
        <v>0</v>
      </c>
      <c r="AS59" s="63"/>
      <c r="AT59" s="63"/>
      <c r="AU59" s="63"/>
      <c r="AV59" s="63"/>
      <c r="AW59" s="63"/>
      <c r="AX59" s="63"/>
      <c r="AY59" s="63"/>
      <c r="CA59" s="4" t="s">
        <v>16</v>
      </c>
    </row>
    <row r="61" spans="1:79" ht="15.75" customHeight="1" x14ac:dyDescent="0.2">
      <c r="A61" s="96" t="s">
        <v>42</v>
      </c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</row>
    <row r="62" spans="1:79" ht="30" customHeight="1" x14ac:dyDescent="0.2">
      <c r="A62" s="81" t="s">
        <v>27</v>
      </c>
      <c r="B62" s="81"/>
      <c r="C62" s="81"/>
      <c r="D62" s="81"/>
      <c r="E62" s="81"/>
      <c r="F62" s="81"/>
      <c r="G62" s="82" t="s">
        <v>43</v>
      </c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4"/>
      <c r="Z62" s="81" t="s">
        <v>2</v>
      </c>
      <c r="AA62" s="81"/>
      <c r="AB62" s="81"/>
      <c r="AC62" s="81"/>
      <c r="AD62" s="81"/>
      <c r="AE62" s="81" t="s">
        <v>1</v>
      </c>
      <c r="AF62" s="81"/>
      <c r="AG62" s="81"/>
      <c r="AH62" s="81"/>
      <c r="AI62" s="81"/>
      <c r="AJ62" s="81"/>
      <c r="AK62" s="81"/>
      <c r="AL62" s="81"/>
      <c r="AM62" s="81"/>
      <c r="AN62" s="81"/>
      <c r="AO62" s="82" t="s">
        <v>28</v>
      </c>
      <c r="AP62" s="83"/>
      <c r="AQ62" s="83"/>
      <c r="AR62" s="83"/>
      <c r="AS62" s="83"/>
      <c r="AT62" s="83"/>
      <c r="AU62" s="83"/>
      <c r="AV62" s="84"/>
      <c r="AW62" s="82" t="s">
        <v>29</v>
      </c>
      <c r="AX62" s="83"/>
      <c r="AY62" s="83"/>
      <c r="AZ62" s="83"/>
      <c r="BA62" s="83"/>
      <c r="BB62" s="83"/>
      <c r="BC62" s="83"/>
      <c r="BD62" s="84"/>
      <c r="BE62" s="82" t="s">
        <v>26</v>
      </c>
      <c r="BF62" s="83"/>
      <c r="BG62" s="83"/>
      <c r="BH62" s="83"/>
      <c r="BI62" s="83"/>
      <c r="BJ62" s="83"/>
      <c r="BK62" s="83"/>
      <c r="BL62" s="84"/>
    </row>
    <row r="63" spans="1:79" ht="15.75" customHeight="1" x14ac:dyDescent="0.2">
      <c r="A63" s="81">
        <v>1</v>
      </c>
      <c r="B63" s="81"/>
      <c r="C63" s="81"/>
      <c r="D63" s="81"/>
      <c r="E63" s="81"/>
      <c r="F63" s="81"/>
      <c r="G63" s="82">
        <v>2</v>
      </c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4"/>
      <c r="Z63" s="81">
        <v>3</v>
      </c>
      <c r="AA63" s="81"/>
      <c r="AB63" s="81"/>
      <c r="AC63" s="81"/>
      <c r="AD63" s="81"/>
      <c r="AE63" s="81">
        <v>4</v>
      </c>
      <c r="AF63" s="81"/>
      <c r="AG63" s="81"/>
      <c r="AH63" s="81"/>
      <c r="AI63" s="81"/>
      <c r="AJ63" s="81"/>
      <c r="AK63" s="81"/>
      <c r="AL63" s="81"/>
      <c r="AM63" s="81"/>
      <c r="AN63" s="81"/>
      <c r="AO63" s="81">
        <v>5</v>
      </c>
      <c r="AP63" s="81"/>
      <c r="AQ63" s="81"/>
      <c r="AR63" s="81"/>
      <c r="AS63" s="81"/>
      <c r="AT63" s="81"/>
      <c r="AU63" s="81"/>
      <c r="AV63" s="81"/>
      <c r="AW63" s="81">
        <v>6</v>
      </c>
      <c r="AX63" s="81"/>
      <c r="AY63" s="81"/>
      <c r="AZ63" s="81"/>
      <c r="BA63" s="81"/>
      <c r="BB63" s="81"/>
      <c r="BC63" s="81"/>
      <c r="BD63" s="81"/>
      <c r="BE63" s="81">
        <v>7</v>
      </c>
      <c r="BF63" s="81"/>
      <c r="BG63" s="81"/>
      <c r="BH63" s="81"/>
      <c r="BI63" s="81"/>
      <c r="BJ63" s="81"/>
      <c r="BK63" s="81"/>
      <c r="BL63" s="81"/>
    </row>
    <row r="64" spans="1:79" ht="12.75" hidden="1" customHeight="1" x14ac:dyDescent="0.2">
      <c r="A64" s="64" t="s">
        <v>32</v>
      </c>
      <c r="B64" s="64"/>
      <c r="C64" s="64"/>
      <c r="D64" s="64"/>
      <c r="E64" s="64"/>
      <c r="F64" s="64"/>
      <c r="G64" s="108" t="s">
        <v>7</v>
      </c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10"/>
      <c r="Z64" s="64" t="s">
        <v>19</v>
      </c>
      <c r="AA64" s="64"/>
      <c r="AB64" s="64"/>
      <c r="AC64" s="64"/>
      <c r="AD64" s="64"/>
      <c r="AE64" s="107" t="s">
        <v>31</v>
      </c>
      <c r="AF64" s="107"/>
      <c r="AG64" s="107"/>
      <c r="AH64" s="107"/>
      <c r="AI64" s="107"/>
      <c r="AJ64" s="107"/>
      <c r="AK64" s="107"/>
      <c r="AL64" s="107"/>
      <c r="AM64" s="107"/>
      <c r="AN64" s="108"/>
      <c r="AO64" s="111" t="s">
        <v>8</v>
      </c>
      <c r="AP64" s="111"/>
      <c r="AQ64" s="111"/>
      <c r="AR64" s="111"/>
      <c r="AS64" s="111"/>
      <c r="AT64" s="111"/>
      <c r="AU64" s="111"/>
      <c r="AV64" s="111"/>
      <c r="AW64" s="111" t="s">
        <v>30</v>
      </c>
      <c r="AX64" s="111"/>
      <c r="AY64" s="111"/>
      <c r="AZ64" s="111"/>
      <c r="BA64" s="111"/>
      <c r="BB64" s="111"/>
      <c r="BC64" s="111"/>
      <c r="BD64" s="111"/>
      <c r="BE64" s="111" t="s">
        <v>69</v>
      </c>
      <c r="BF64" s="111"/>
      <c r="BG64" s="111"/>
      <c r="BH64" s="111"/>
      <c r="BI64" s="111"/>
      <c r="BJ64" s="111"/>
      <c r="BK64" s="111"/>
      <c r="BL64" s="111"/>
      <c r="CA64" s="1" t="s">
        <v>17</v>
      </c>
    </row>
    <row r="65" spans="1:79" s="4" customFormat="1" ht="12.75" customHeight="1" x14ac:dyDescent="0.2">
      <c r="A65" s="71">
        <v>0</v>
      </c>
      <c r="B65" s="71"/>
      <c r="C65" s="71"/>
      <c r="D65" s="71"/>
      <c r="E65" s="71"/>
      <c r="F65" s="71"/>
      <c r="G65" s="132" t="s">
        <v>68</v>
      </c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4"/>
      <c r="Z65" s="75"/>
      <c r="AA65" s="75"/>
      <c r="AB65" s="75"/>
      <c r="AC65" s="75"/>
      <c r="AD65" s="75"/>
      <c r="AE65" s="76"/>
      <c r="AF65" s="76"/>
      <c r="AG65" s="76"/>
      <c r="AH65" s="76"/>
      <c r="AI65" s="76"/>
      <c r="AJ65" s="76"/>
      <c r="AK65" s="76"/>
      <c r="AL65" s="76"/>
      <c r="AM65" s="76"/>
      <c r="AN65" s="77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CA65" s="4" t="s">
        <v>18</v>
      </c>
    </row>
    <row r="66" spans="1:79" ht="25.5" customHeight="1" x14ac:dyDescent="0.2">
      <c r="A66" s="64">
        <v>0</v>
      </c>
      <c r="B66" s="64"/>
      <c r="C66" s="64"/>
      <c r="D66" s="64"/>
      <c r="E66" s="64"/>
      <c r="F66" s="64"/>
      <c r="G66" s="65" t="s">
        <v>70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68" t="s">
        <v>71</v>
      </c>
      <c r="AA66" s="68"/>
      <c r="AB66" s="68"/>
      <c r="AC66" s="68"/>
      <c r="AD66" s="68"/>
      <c r="AE66" s="69" t="s">
        <v>97</v>
      </c>
      <c r="AF66" s="69"/>
      <c r="AG66" s="69"/>
      <c r="AH66" s="69"/>
      <c r="AI66" s="69"/>
      <c r="AJ66" s="69"/>
      <c r="AK66" s="69"/>
      <c r="AL66" s="69"/>
      <c r="AM66" s="69"/>
      <c r="AN66" s="70"/>
      <c r="AO66" s="62">
        <v>14400</v>
      </c>
      <c r="AP66" s="62"/>
      <c r="AQ66" s="62"/>
      <c r="AR66" s="62"/>
      <c r="AS66" s="62"/>
      <c r="AT66" s="62"/>
      <c r="AU66" s="62"/>
      <c r="AV66" s="62"/>
      <c r="AW66" s="62">
        <v>0</v>
      </c>
      <c r="AX66" s="62"/>
      <c r="AY66" s="62"/>
      <c r="AZ66" s="62"/>
      <c r="BA66" s="62"/>
      <c r="BB66" s="62"/>
      <c r="BC66" s="62"/>
      <c r="BD66" s="62"/>
      <c r="BE66" s="62">
        <f>AO66</f>
        <v>14400</v>
      </c>
      <c r="BF66" s="62"/>
      <c r="BG66" s="62"/>
      <c r="BH66" s="62"/>
      <c r="BI66" s="62"/>
      <c r="BJ66" s="62"/>
      <c r="BK66" s="62"/>
      <c r="BL66" s="62"/>
    </row>
    <row r="67" spans="1:79" s="4" customFormat="1" ht="12.75" customHeight="1" x14ac:dyDescent="0.2">
      <c r="A67" s="71">
        <v>0</v>
      </c>
      <c r="B67" s="71"/>
      <c r="C67" s="71"/>
      <c r="D67" s="71"/>
      <c r="E67" s="71"/>
      <c r="F67" s="71"/>
      <c r="G67" s="72" t="s">
        <v>72</v>
      </c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4"/>
      <c r="Z67" s="75"/>
      <c r="AA67" s="75"/>
      <c r="AB67" s="75"/>
      <c r="AC67" s="75"/>
      <c r="AD67" s="75"/>
      <c r="AE67" s="76"/>
      <c r="AF67" s="76"/>
      <c r="AG67" s="76"/>
      <c r="AH67" s="76"/>
      <c r="AI67" s="76"/>
      <c r="AJ67" s="76"/>
      <c r="AK67" s="76"/>
      <c r="AL67" s="76"/>
      <c r="AM67" s="76"/>
      <c r="AN67" s="77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</row>
    <row r="68" spans="1:79" ht="12.75" customHeight="1" x14ac:dyDescent="0.2">
      <c r="A68" s="64">
        <v>0</v>
      </c>
      <c r="B68" s="64"/>
      <c r="C68" s="64"/>
      <c r="D68" s="64"/>
      <c r="E68" s="64"/>
      <c r="F68" s="64"/>
      <c r="G68" s="65" t="s">
        <v>73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68" t="s">
        <v>74</v>
      </c>
      <c r="AA68" s="68"/>
      <c r="AB68" s="68"/>
      <c r="AC68" s="68"/>
      <c r="AD68" s="68"/>
      <c r="AE68" s="69" t="s">
        <v>99</v>
      </c>
      <c r="AF68" s="69"/>
      <c r="AG68" s="69"/>
      <c r="AH68" s="69"/>
      <c r="AI68" s="69"/>
      <c r="AJ68" s="69"/>
      <c r="AK68" s="69"/>
      <c r="AL68" s="69"/>
      <c r="AM68" s="69"/>
      <c r="AN68" s="70"/>
      <c r="AO68" s="62">
        <v>2</v>
      </c>
      <c r="AP68" s="62"/>
      <c r="AQ68" s="62"/>
      <c r="AR68" s="62"/>
      <c r="AS68" s="62"/>
      <c r="AT68" s="62"/>
      <c r="AU68" s="62"/>
      <c r="AV68" s="62"/>
      <c r="AW68" s="62">
        <v>0</v>
      </c>
      <c r="AX68" s="62"/>
      <c r="AY68" s="62"/>
      <c r="AZ68" s="62"/>
      <c r="BA68" s="62"/>
      <c r="BB68" s="62"/>
      <c r="BC68" s="62"/>
      <c r="BD68" s="62"/>
      <c r="BE68" s="62">
        <f>AO68</f>
        <v>2</v>
      </c>
      <c r="BF68" s="62"/>
      <c r="BG68" s="62"/>
      <c r="BH68" s="62"/>
      <c r="BI68" s="62"/>
      <c r="BJ68" s="62"/>
      <c r="BK68" s="62"/>
      <c r="BL68" s="62"/>
    </row>
    <row r="69" spans="1:79" s="4" customFormat="1" ht="12.75" customHeight="1" x14ac:dyDescent="0.2">
      <c r="A69" s="71">
        <v>0</v>
      </c>
      <c r="B69" s="71"/>
      <c r="C69" s="71"/>
      <c r="D69" s="71"/>
      <c r="E69" s="71"/>
      <c r="F69" s="71"/>
      <c r="G69" s="72" t="s">
        <v>75</v>
      </c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75"/>
      <c r="AA69" s="75"/>
      <c r="AB69" s="75"/>
      <c r="AC69" s="75"/>
      <c r="AD69" s="75"/>
      <c r="AE69" s="76"/>
      <c r="AF69" s="76"/>
      <c r="AG69" s="76"/>
      <c r="AH69" s="76"/>
      <c r="AI69" s="76"/>
      <c r="AJ69" s="76"/>
      <c r="AK69" s="76"/>
      <c r="AL69" s="76"/>
      <c r="AM69" s="76"/>
      <c r="AN69" s="77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</row>
    <row r="70" spans="1:79" ht="12.75" customHeight="1" x14ac:dyDescent="0.2">
      <c r="A70" s="64">
        <v>0</v>
      </c>
      <c r="B70" s="64"/>
      <c r="C70" s="64"/>
      <c r="D70" s="64"/>
      <c r="E70" s="64"/>
      <c r="F70" s="64"/>
      <c r="G70" s="65" t="s">
        <v>76</v>
      </c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7"/>
      <c r="Z70" s="68" t="s">
        <v>71</v>
      </c>
      <c r="AA70" s="68"/>
      <c r="AB70" s="68"/>
      <c r="AC70" s="68"/>
      <c r="AD70" s="68"/>
      <c r="AE70" s="69" t="s">
        <v>98</v>
      </c>
      <c r="AF70" s="69"/>
      <c r="AG70" s="69"/>
      <c r="AH70" s="69"/>
      <c r="AI70" s="69"/>
      <c r="AJ70" s="69"/>
      <c r="AK70" s="69"/>
      <c r="AL70" s="69"/>
      <c r="AM70" s="69"/>
      <c r="AN70" s="70"/>
      <c r="AO70" s="62">
        <f>AO66/AO68</f>
        <v>7200</v>
      </c>
      <c r="AP70" s="62"/>
      <c r="AQ70" s="62"/>
      <c r="AR70" s="62"/>
      <c r="AS70" s="62"/>
      <c r="AT70" s="62"/>
      <c r="AU70" s="62"/>
      <c r="AV70" s="62"/>
      <c r="AW70" s="62">
        <v>0</v>
      </c>
      <c r="AX70" s="62"/>
      <c r="AY70" s="62"/>
      <c r="AZ70" s="62"/>
      <c r="BA70" s="62"/>
      <c r="BB70" s="62"/>
      <c r="BC70" s="62"/>
      <c r="BD70" s="62"/>
      <c r="BE70" s="62">
        <f>AO70</f>
        <v>7200</v>
      </c>
      <c r="BF70" s="62"/>
      <c r="BG70" s="62"/>
      <c r="BH70" s="62"/>
      <c r="BI70" s="62"/>
      <c r="BJ70" s="62"/>
      <c r="BK70" s="62"/>
      <c r="BL70" s="62"/>
    </row>
    <row r="71" spans="1:79" s="4" customFormat="1" ht="12.75" customHeight="1" x14ac:dyDescent="0.2">
      <c r="A71" s="71">
        <v>0</v>
      </c>
      <c r="B71" s="71"/>
      <c r="C71" s="71"/>
      <c r="D71" s="71"/>
      <c r="E71" s="71"/>
      <c r="F71" s="71"/>
      <c r="G71" s="72" t="s">
        <v>77</v>
      </c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4"/>
      <c r="Z71" s="75"/>
      <c r="AA71" s="75"/>
      <c r="AB71" s="75"/>
      <c r="AC71" s="75"/>
      <c r="AD71" s="75"/>
      <c r="AE71" s="76"/>
      <c r="AF71" s="76"/>
      <c r="AG71" s="76"/>
      <c r="AH71" s="76"/>
      <c r="AI71" s="76"/>
      <c r="AJ71" s="76"/>
      <c r="AK71" s="76"/>
      <c r="AL71" s="76"/>
      <c r="AM71" s="76"/>
      <c r="AN71" s="77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</row>
    <row r="72" spans="1:79" ht="25.5" customHeight="1" x14ac:dyDescent="0.2">
      <c r="A72" s="64">
        <v>0</v>
      </c>
      <c r="B72" s="64"/>
      <c r="C72" s="64"/>
      <c r="D72" s="64"/>
      <c r="E72" s="64"/>
      <c r="F72" s="64"/>
      <c r="G72" s="65" t="s">
        <v>78</v>
      </c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7"/>
      <c r="Z72" s="68" t="s">
        <v>79</v>
      </c>
      <c r="AA72" s="68"/>
      <c r="AB72" s="68"/>
      <c r="AC72" s="68"/>
      <c r="AD72" s="68"/>
      <c r="AE72" s="69" t="s">
        <v>98</v>
      </c>
      <c r="AF72" s="69"/>
      <c r="AG72" s="69"/>
      <c r="AH72" s="69"/>
      <c r="AI72" s="69"/>
      <c r="AJ72" s="69"/>
      <c r="AK72" s="69"/>
      <c r="AL72" s="69"/>
      <c r="AM72" s="69"/>
      <c r="AN72" s="70"/>
      <c r="AO72" s="62">
        <v>100</v>
      </c>
      <c r="AP72" s="62"/>
      <c r="AQ72" s="62"/>
      <c r="AR72" s="62"/>
      <c r="AS72" s="62"/>
      <c r="AT72" s="62"/>
      <c r="AU72" s="62"/>
      <c r="AV72" s="62"/>
      <c r="AW72" s="62">
        <v>0</v>
      </c>
      <c r="AX72" s="62"/>
      <c r="AY72" s="62"/>
      <c r="AZ72" s="62"/>
      <c r="BA72" s="62"/>
      <c r="BB72" s="62"/>
      <c r="BC72" s="62"/>
      <c r="BD72" s="62"/>
      <c r="BE72" s="62">
        <v>100</v>
      </c>
      <c r="BF72" s="62"/>
      <c r="BG72" s="62"/>
      <c r="BH72" s="62"/>
      <c r="BI72" s="62"/>
      <c r="BJ72" s="62"/>
      <c r="BK72" s="62"/>
      <c r="BL72" s="62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02" t="s">
        <v>83</v>
      </c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5"/>
      <c r="AO75" s="105" t="s">
        <v>84</v>
      </c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</row>
    <row r="76" spans="1:79" x14ac:dyDescent="0.2">
      <c r="W76" s="95" t="s">
        <v>5</v>
      </c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O76" s="95" t="s">
        <v>63</v>
      </c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</row>
    <row r="77" spans="1:79" ht="15.75" customHeight="1" x14ac:dyDescent="0.2">
      <c r="A77" s="131" t="s">
        <v>3</v>
      </c>
      <c r="B77" s="131"/>
      <c r="C77" s="131"/>
      <c r="D77" s="131"/>
      <c r="E77" s="131"/>
      <c r="F77" s="131"/>
    </row>
    <row r="78" spans="1:79" ht="13.15" customHeight="1" x14ac:dyDescent="0.2">
      <c r="A78" s="97" t="s">
        <v>82</v>
      </c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</row>
    <row r="79" spans="1:79" x14ac:dyDescent="0.2">
      <c r="A79" s="99" t="s">
        <v>46</v>
      </c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02" t="s">
        <v>119</v>
      </c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5"/>
      <c r="AO81" s="105" t="s">
        <v>120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</row>
    <row r="82" spans="1:59" x14ac:dyDescent="0.2">
      <c r="W82" s="95" t="s">
        <v>5</v>
      </c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O82" s="95" t="s">
        <v>63</v>
      </c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</row>
    <row r="83" spans="1:59" x14ac:dyDescent="0.2">
      <c r="A83" s="100"/>
      <c r="B83" s="101"/>
      <c r="C83" s="101"/>
      <c r="D83" s="101"/>
      <c r="E83" s="101"/>
      <c r="F83" s="101"/>
      <c r="G83" s="101"/>
      <c r="H83" s="101"/>
    </row>
    <row r="84" spans="1:59" x14ac:dyDescent="0.2">
      <c r="A84" s="95" t="s">
        <v>44</v>
      </c>
      <c r="B84" s="95"/>
      <c r="C84" s="95"/>
      <c r="D84" s="95"/>
      <c r="E84" s="95"/>
      <c r="F84" s="95"/>
      <c r="G84" s="95"/>
      <c r="H84" s="95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6">
    <mergeCell ref="AW64:BD64"/>
    <mergeCell ref="BE64:BL64"/>
    <mergeCell ref="A36:BL36"/>
    <mergeCell ref="G40:BL40"/>
    <mergeCell ref="G41:BL41"/>
    <mergeCell ref="A42:F42"/>
    <mergeCell ref="A48:C48"/>
    <mergeCell ref="A49:C49"/>
    <mergeCell ref="G42:BL42"/>
    <mergeCell ref="A58:C58"/>
    <mergeCell ref="A59:C59"/>
    <mergeCell ref="AW62:BD62"/>
    <mergeCell ref="A51:C51"/>
    <mergeCell ref="D51:AB51"/>
    <mergeCell ref="AC51:AJ51"/>
    <mergeCell ref="AK51:AR51"/>
    <mergeCell ref="AS51:AZ51"/>
    <mergeCell ref="AW65:BD65"/>
    <mergeCell ref="AO65:AV65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R59:AY59"/>
    <mergeCell ref="Z62:AD62"/>
    <mergeCell ref="G62:Y62"/>
    <mergeCell ref="D58:AA58"/>
    <mergeCell ref="AB58:AI58"/>
    <mergeCell ref="AJ58:AQ58"/>
    <mergeCell ref="AR58:AY58"/>
    <mergeCell ref="AJ57:AQ57"/>
    <mergeCell ref="AO62:AV62"/>
    <mergeCell ref="D59:AA59"/>
    <mergeCell ref="AB59:AI59"/>
    <mergeCell ref="AJ59:AQ5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Z68:AD68"/>
    <mergeCell ref="AE68:AN68"/>
    <mergeCell ref="A70:F70"/>
    <mergeCell ref="G70:Y70"/>
    <mergeCell ref="Z70:AD70"/>
    <mergeCell ref="AE70:AN70"/>
    <mergeCell ref="AO75:BG75"/>
    <mergeCell ref="BE62:BL62"/>
    <mergeCell ref="AO2:BL2"/>
    <mergeCell ref="AO6:BF6"/>
    <mergeCell ref="AO4:BL4"/>
    <mergeCell ref="AO5:BL5"/>
    <mergeCell ref="AO3:BL3"/>
    <mergeCell ref="A35:BL35"/>
    <mergeCell ref="A54:AY54"/>
    <mergeCell ref="A41:F41"/>
    <mergeCell ref="A38:BL38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N14:AS14"/>
    <mergeCell ref="AU13:BB13"/>
    <mergeCell ref="AU14:BB14"/>
    <mergeCell ref="A10:BL10"/>
    <mergeCell ref="A11:BL11"/>
    <mergeCell ref="B13:L13"/>
    <mergeCell ref="B14:L14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Z63:AD63"/>
    <mergeCell ref="AE63:AN63"/>
    <mergeCell ref="AE64:AN64"/>
    <mergeCell ref="AO76:BG76"/>
    <mergeCell ref="G63:Y63"/>
    <mergeCell ref="G64:Y64"/>
    <mergeCell ref="AO63:AV63"/>
    <mergeCell ref="BE65:BL65"/>
    <mergeCell ref="AO64:AV64"/>
    <mergeCell ref="A33:F33"/>
    <mergeCell ref="G33:BL33"/>
    <mergeCell ref="A55:C56"/>
    <mergeCell ref="D57:AA57"/>
    <mergeCell ref="AB57:AI57"/>
    <mergeCell ref="A39:F39"/>
    <mergeCell ref="G39:BL39"/>
    <mergeCell ref="A40:F40"/>
    <mergeCell ref="AC50:AJ50"/>
    <mergeCell ref="AK46:AR47"/>
    <mergeCell ref="D50:AB50"/>
    <mergeCell ref="AR55:AY56"/>
    <mergeCell ref="D55:AA56"/>
    <mergeCell ref="AB55:AI56"/>
    <mergeCell ref="AJ55:AQ56"/>
    <mergeCell ref="A57:C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5:L65">
    <cfRule type="cellIs" dxfId="40" priority="19" stopIfTrue="1" operator="equal">
      <formula>$G64</formula>
    </cfRule>
  </conditionalFormatting>
  <conditionalFormatting sqref="D50">
    <cfRule type="cellIs" dxfId="39" priority="20" stopIfTrue="1" operator="equal">
      <formula>$D49</formula>
    </cfRule>
  </conditionalFormatting>
  <conditionalFormatting sqref="A65:F65">
    <cfRule type="cellIs" dxfId="38" priority="21" stopIfTrue="1" operator="equal">
      <formula>0</formula>
    </cfRule>
  </conditionalFormatting>
  <conditionalFormatting sqref="D51">
    <cfRule type="cellIs" dxfId="37" priority="18" stopIfTrue="1" operator="equal">
      <formula>$D50</formula>
    </cfRule>
  </conditionalFormatting>
  <conditionalFormatting sqref="G66">
    <cfRule type="cellIs" dxfId="36" priority="15" stopIfTrue="1" operator="equal">
      <formula>$G65</formula>
    </cfRule>
  </conditionalFormatting>
  <conditionalFormatting sqref="A66:F66">
    <cfRule type="cellIs" dxfId="35" priority="16" stopIfTrue="1" operator="equal">
      <formula>0</formula>
    </cfRule>
  </conditionalFormatting>
  <conditionalFormatting sqref="G67">
    <cfRule type="cellIs" dxfId="34" priority="13" stopIfTrue="1" operator="equal">
      <formula>$G66</formula>
    </cfRule>
  </conditionalFormatting>
  <conditionalFormatting sqref="A67:F67">
    <cfRule type="cellIs" dxfId="33" priority="14" stopIfTrue="1" operator="equal">
      <formula>0</formula>
    </cfRule>
  </conditionalFormatting>
  <conditionalFormatting sqref="G68">
    <cfRule type="cellIs" dxfId="32" priority="11" stopIfTrue="1" operator="equal">
      <formula>$G67</formula>
    </cfRule>
  </conditionalFormatting>
  <conditionalFormatting sqref="A68:F68">
    <cfRule type="cellIs" dxfId="31" priority="12" stopIfTrue="1" operator="equal">
      <formula>0</formula>
    </cfRule>
  </conditionalFormatting>
  <conditionalFormatting sqref="G69">
    <cfRule type="cellIs" dxfId="30" priority="9" stopIfTrue="1" operator="equal">
      <formula>$G68</formula>
    </cfRule>
  </conditionalFormatting>
  <conditionalFormatting sqref="A69:F69">
    <cfRule type="cellIs" dxfId="29" priority="10" stopIfTrue="1" operator="equal">
      <formula>0</formula>
    </cfRule>
  </conditionalFormatting>
  <conditionalFormatting sqref="G70">
    <cfRule type="cellIs" dxfId="28" priority="7" stopIfTrue="1" operator="equal">
      <formula>$G69</formula>
    </cfRule>
  </conditionalFormatting>
  <conditionalFormatting sqref="A70:F70">
    <cfRule type="cellIs" dxfId="27" priority="8" stopIfTrue="1" operator="equal">
      <formula>0</formula>
    </cfRule>
  </conditionalFormatting>
  <conditionalFormatting sqref="G71">
    <cfRule type="cellIs" dxfId="26" priority="5" stopIfTrue="1" operator="equal">
      <formula>$G70</formula>
    </cfRule>
  </conditionalFormatting>
  <conditionalFormatting sqref="A71:F71">
    <cfRule type="cellIs" dxfId="25" priority="6" stopIfTrue="1" operator="equal">
      <formula>0</formula>
    </cfRule>
  </conditionalFormatting>
  <conditionalFormatting sqref="G72">
    <cfRule type="cellIs" dxfId="24" priority="3" stopIfTrue="1" operator="equal">
      <formula>$G71</formula>
    </cfRule>
  </conditionalFormatting>
  <conditionalFormatting sqref="A72:F72">
    <cfRule type="cellIs" dxfId="23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6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6CB64-4DFF-4077-A2D1-B5BB9C958C3F}">
  <sheetPr>
    <pageSetUpPr fitToPage="1"/>
  </sheetPr>
  <dimension ref="A1:BZ89"/>
  <sheetViews>
    <sheetView topLeftCell="A56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4" width="2.85546875" style="1" customWidth="1"/>
    <col min="65" max="76" width="3" style="1" customWidth="1"/>
    <col min="77" max="77" width="4.5703125" style="1" customWidth="1"/>
    <col min="78" max="78" width="5.28515625" style="1" hidden="1" customWidth="1"/>
    <col min="79" max="16384" width="9.140625" style="1"/>
  </cols>
  <sheetData>
    <row r="1" spans="1:76" ht="44.25" customHeight="1" x14ac:dyDescent="0.2">
      <c r="AO1" s="135" t="s">
        <v>34</v>
      </c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</row>
    <row r="2" spans="1:76" ht="15.95" customHeight="1" x14ac:dyDescent="0.2"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</row>
    <row r="3" spans="1:76" ht="15" customHeight="1" x14ac:dyDescent="0.2">
      <c r="AO3" s="97" t="s">
        <v>81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</row>
    <row r="4" spans="1:76" ht="32.1" customHeight="1" x14ac:dyDescent="0.2">
      <c r="AO4" s="123" t="s">
        <v>94</v>
      </c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</row>
    <row r="5" spans="1:76" x14ac:dyDescent="0.2">
      <c r="AO5" s="125" t="s">
        <v>20</v>
      </c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</row>
    <row r="6" spans="1:76" ht="7.5" customHeight="1" x14ac:dyDescent="0.2"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</row>
    <row r="7" spans="1:76" ht="12.75" customHeight="1" x14ac:dyDescent="0.2">
      <c r="AO7" s="130" t="s">
        <v>136</v>
      </c>
      <c r="AP7" s="98"/>
      <c r="AQ7" s="98"/>
      <c r="AR7" s="98"/>
      <c r="AS7" s="98"/>
      <c r="AT7" s="98"/>
      <c r="AU7" s="98"/>
      <c r="AV7" s="1" t="s">
        <v>61</v>
      </c>
      <c r="AW7" s="112" t="s">
        <v>137</v>
      </c>
      <c r="AX7" s="98"/>
      <c r="AY7" s="98"/>
      <c r="AZ7" s="98"/>
      <c r="BA7" s="98"/>
      <c r="BB7" s="98"/>
      <c r="BC7" s="98"/>
      <c r="BD7" s="98"/>
      <c r="BE7" s="98"/>
      <c r="BF7" s="98"/>
    </row>
    <row r="8" spans="1:76" x14ac:dyDescent="0.2">
      <c r="AO8" s="44"/>
      <c r="AP8" s="44"/>
      <c r="AQ8" s="44"/>
      <c r="AR8" s="44"/>
      <c r="AS8" s="44"/>
      <c r="AT8" s="44"/>
      <c r="AU8" s="44"/>
      <c r="AW8" s="45"/>
      <c r="AX8" s="45"/>
      <c r="AY8" s="45"/>
      <c r="AZ8" s="45"/>
      <c r="BA8" s="45"/>
      <c r="BB8" s="45"/>
      <c r="BC8" s="45"/>
      <c r="BD8" s="45"/>
      <c r="BE8" s="45"/>
      <c r="BF8" s="45"/>
    </row>
    <row r="10" spans="1:76" ht="15.75" customHeight="1" x14ac:dyDescent="0.2">
      <c r="A10" s="120" t="s">
        <v>21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6" ht="15.75" customHeight="1" x14ac:dyDescent="0.2">
      <c r="A11" s="120" t="s">
        <v>92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6" ht="6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76" customFormat="1" ht="28.5" customHeight="1" x14ac:dyDescent="0.2">
      <c r="A13" s="25" t="s">
        <v>51</v>
      </c>
      <c r="B13" s="117" t="s">
        <v>80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46"/>
      <c r="N13" s="113" t="s">
        <v>94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36"/>
      <c r="AU13" s="117" t="s">
        <v>85</v>
      </c>
      <c r="AV13" s="118"/>
      <c r="AW13" s="118"/>
      <c r="AX13" s="118"/>
      <c r="AY13" s="118"/>
      <c r="AZ13" s="118"/>
      <c r="BA13" s="118"/>
      <c r="BB13" s="118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</row>
    <row r="14" spans="1:76" customFormat="1" ht="24" customHeight="1" x14ac:dyDescent="0.2">
      <c r="A14" s="32"/>
      <c r="B14" s="119" t="s">
        <v>54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2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2"/>
      <c r="AU14" s="119" t="s">
        <v>53</v>
      </c>
      <c r="AV14" s="119"/>
      <c r="AW14" s="119"/>
      <c r="AX14" s="119"/>
      <c r="AY14" s="119"/>
      <c r="AZ14" s="119"/>
      <c r="BA14" s="119"/>
      <c r="BB14" s="11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</row>
    <row r="15" spans="1:76" customFormat="1" x14ac:dyDescent="0.2">
      <c r="BE15" s="47"/>
      <c r="BF15" s="47"/>
      <c r="BG15" s="47"/>
      <c r="BH15" s="47"/>
      <c r="BI15" s="47"/>
      <c r="BJ15" s="47"/>
      <c r="BK15" s="47"/>
      <c r="BL15" s="47"/>
    </row>
    <row r="16" spans="1:76" customFormat="1" ht="28.5" customHeight="1" x14ac:dyDescent="0.2">
      <c r="A16" s="36" t="s">
        <v>4</v>
      </c>
      <c r="B16" s="117" t="s">
        <v>89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46"/>
      <c r="N16" s="113" t="s">
        <v>94</v>
      </c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36"/>
      <c r="AU16" s="117" t="s">
        <v>85</v>
      </c>
      <c r="AV16" s="118"/>
      <c r="AW16" s="118"/>
      <c r="AX16" s="118"/>
      <c r="AY16" s="118"/>
      <c r="AZ16" s="118"/>
      <c r="BA16" s="118"/>
      <c r="BB16" s="118"/>
      <c r="BC16" s="48"/>
      <c r="BD16" s="48"/>
      <c r="BE16" s="48"/>
      <c r="BF16" s="48"/>
      <c r="BG16" s="48"/>
      <c r="BH16" s="48"/>
      <c r="BI16" s="48"/>
      <c r="BJ16" s="48"/>
      <c r="BK16" s="48"/>
      <c r="BL16" s="49"/>
      <c r="BO16" s="48"/>
      <c r="BP16" s="48"/>
      <c r="BQ16" s="48"/>
      <c r="BR16" s="48"/>
      <c r="BS16" s="48"/>
      <c r="BT16" s="48"/>
      <c r="BU16" s="48"/>
      <c r="BV16" s="48"/>
    </row>
    <row r="17" spans="1:78" customFormat="1" ht="24" customHeight="1" x14ac:dyDescent="0.2">
      <c r="A17" s="32"/>
      <c r="B17" s="119" t="s">
        <v>54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2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2"/>
      <c r="AU17" s="119" t="s">
        <v>53</v>
      </c>
      <c r="AV17" s="119"/>
      <c r="AW17" s="119"/>
      <c r="AX17" s="119"/>
      <c r="AY17" s="119"/>
      <c r="AZ17" s="119"/>
      <c r="BA17" s="119"/>
      <c r="BB17" s="119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O17" s="31"/>
      <c r="BP17" s="31"/>
      <c r="BQ17" s="31"/>
      <c r="BR17" s="31"/>
      <c r="BS17" s="31"/>
      <c r="BT17" s="31"/>
      <c r="BU17" s="31"/>
      <c r="BV17" s="31"/>
    </row>
    <row r="18" spans="1:78" customFormat="1" x14ac:dyDescent="0.2"/>
    <row r="19" spans="1:78" customFormat="1" ht="42.75" customHeight="1" x14ac:dyDescent="0.2">
      <c r="A19" s="25" t="s">
        <v>52</v>
      </c>
      <c r="B19" s="117" t="s">
        <v>122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N19" s="117">
        <v>1600</v>
      </c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48"/>
      <c r="AA19" s="185" t="s">
        <v>91</v>
      </c>
      <c r="AB19" s="186"/>
      <c r="AC19" s="186"/>
      <c r="AD19" s="186"/>
      <c r="AE19" s="186"/>
      <c r="AF19" s="186"/>
      <c r="AG19" s="186"/>
      <c r="AH19" s="186"/>
      <c r="AI19" s="186"/>
      <c r="AJ19" s="48"/>
      <c r="AK19" s="127" t="s">
        <v>121</v>
      </c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48"/>
      <c r="BE19" s="117" t="s">
        <v>86</v>
      </c>
      <c r="BF19" s="118"/>
      <c r="BG19" s="118"/>
      <c r="BH19" s="118"/>
      <c r="BI19" s="118"/>
      <c r="BJ19" s="118"/>
      <c r="BK19" s="118"/>
      <c r="BL19" s="11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</row>
    <row r="20" spans="1:78" customFormat="1" ht="25.5" customHeight="1" x14ac:dyDescent="0.2">
      <c r="B20" s="119" t="s">
        <v>54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55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31"/>
      <c r="AA20" s="129" t="s">
        <v>56</v>
      </c>
      <c r="AB20" s="129"/>
      <c r="AC20" s="129"/>
      <c r="AD20" s="129"/>
      <c r="AE20" s="129"/>
      <c r="AF20" s="129"/>
      <c r="AG20" s="129"/>
      <c r="AH20" s="129"/>
      <c r="AI20" s="129"/>
      <c r="AJ20" s="31"/>
      <c r="AK20" s="184" t="s">
        <v>57</v>
      </c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31"/>
      <c r="BE20" s="119" t="s">
        <v>58</v>
      </c>
      <c r="BF20" s="119"/>
      <c r="BG20" s="119"/>
      <c r="BH20" s="119"/>
      <c r="BI20" s="119"/>
      <c r="BJ20" s="119"/>
      <c r="BK20" s="119"/>
      <c r="BL20" s="119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</row>
    <row r="21" spans="1:78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8" ht="24.95" customHeight="1" x14ac:dyDescent="0.2">
      <c r="A22" s="114" t="s">
        <v>49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5">
        <f>AS22+I23</f>
        <v>685400</v>
      </c>
      <c r="V22" s="115"/>
      <c r="W22" s="115"/>
      <c r="X22" s="115"/>
      <c r="Y22" s="115"/>
      <c r="Z22" s="115"/>
      <c r="AA22" s="115"/>
      <c r="AB22" s="115"/>
      <c r="AC22" s="115"/>
      <c r="AD22" s="115"/>
      <c r="AE22" s="136" t="s">
        <v>50</v>
      </c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15">
        <f>AC51</f>
        <v>685400</v>
      </c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96" t="s">
        <v>22</v>
      </c>
      <c r="BE22" s="96"/>
      <c r="BF22" s="96"/>
      <c r="BG22" s="96"/>
      <c r="BH22" s="96"/>
      <c r="BI22" s="96"/>
      <c r="BJ22" s="96"/>
      <c r="BK22" s="96"/>
      <c r="BL22" s="96"/>
    </row>
    <row r="23" spans="1:78" ht="24.95" customHeight="1" x14ac:dyDescent="0.2">
      <c r="A23" s="96" t="s">
        <v>62</v>
      </c>
      <c r="B23" s="96"/>
      <c r="C23" s="96"/>
      <c r="D23" s="96"/>
      <c r="E23" s="96"/>
      <c r="F23" s="96"/>
      <c r="G23" s="96"/>
      <c r="H23" s="96"/>
      <c r="I23" s="115">
        <v>0</v>
      </c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96" t="s">
        <v>23</v>
      </c>
      <c r="U23" s="96"/>
      <c r="V23" s="96"/>
      <c r="W23" s="9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8" ht="12.75" customHeight="1" x14ac:dyDescent="0.2">
      <c r="A24" s="40"/>
      <c r="B24" s="40"/>
      <c r="C24" s="40"/>
      <c r="D24" s="40"/>
      <c r="E24" s="40"/>
      <c r="F24" s="40"/>
      <c r="G24" s="40"/>
      <c r="H24" s="40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40"/>
      <c r="U24" s="40"/>
      <c r="V24" s="40"/>
      <c r="W24" s="4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8" ht="15.75" customHeight="1" x14ac:dyDescent="0.2">
      <c r="A25" s="121" t="s">
        <v>36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</row>
    <row r="26" spans="1:78" ht="157.5" customHeight="1" x14ac:dyDescent="0.2">
      <c r="A26" s="183" t="s">
        <v>100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8"/>
      <c r="BK26" s="138"/>
      <c r="BL26" s="138"/>
    </row>
    <row r="27" spans="1:78" ht="12.75" customHeight="1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</row>
    <row r="28" spans="1:78" ht="15.75" customHeight="1" x14ac:dyDescent="0.2">
      <c r="A28" s="96" t="s">
        <v>35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8" ht="18.75" customHeight="1" x14ac:dyDescent="0.2">
      <c r="A29" s="85" t="s">
        <v>27</v>
      </c>
      <c r="B29" s="85"/>
      <c r="C29" s="85"/>
      <c r="D29" s="85"/>
      <c r="E29" s="85"/>
      <c r="F29" s="85"/>
      <c r="G29" s="86" t="s">
        <v>39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8"/>
    </row>
    <row r="30" spans="1:78" ht="15.75" hidden="1" x14ac:dyDescent="0.2">
      <c r="A30" s="81">
        <v>1</v>
      </c>
      <c r="B30" s="81"/>
      <c r="C30" s="81"/>
      <c r="D30" s="81"/>
      <c r="E30" s="81"/>
      <c r="F30" s="81"/>
      <c r="G30" s="86">
        <v>2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8"/>
    </row>
    <row r="31" spans="1:78" ht="10.5" hidden="1" customHeight="1" x14ac:dyDescent="0.2">
      <c r="A31" s="64" t="s">
        <v>32</v>
      </c>
      <c r="B31" s="64"/>
      <c r="C31" s="64"/>
      <c r="D31" s="64"/>
      <c r="E31" s="64"/>
      <c r="F31" s="64"/>
      <c r="G31" s="108" t="s">
        <v>7</v>
      </c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10"/>
      <c r="BZ31" s="1" t="s">
        <v>48</v>
      </c>
    </row>
    <row r="32" spans="1:78" ht="22.5" customHeight="1" x14ac:dyDescent="0.2">
      <c r="A32" s="64">
        <v>1</v>
      </c>
      <c r="B32" s="64"/>
      <c r="C32" s="64"/>
      <c r="D32" s="64"/>
      <c r="E32" s="64"/>
      <c r="F32" s="64"/>
      <c r="G32" s="181" t="s">
        <v>101</v>
      </c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82"/>
      <c r="BZ32" s="1" t="s">
        <v>47</v>
      </c>
    </row>
    <row r="33" spans="1:78" ht="12.75" customHeight="1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</row>
    <row r="34" spans="1:78" ht="15.95" customHeight="1" x14ac:dyDescent="0.2">
      <c r="A34" s="96" t="s">
        <v>37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</row>
    <row r="35" spans="1:78" ht="15.95" customHeight="1" x14ac:dyDescent="0.2">
      <c r="A35" s="144" t="s">
        <v>102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8" ht="12.75" customHeight="1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</row>
    <row r="37" spans="1:78" ht="15.75" customHeight="1" x14ac:dyDescent="0.2">
      <c r="A37" s="96" t="s">
        <v>38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</row>
    <row r="38" spans="1:78" ht="23.25" customHeight="1" x14ac:dyDescent="0.2">
      <c r="A38" s="85" t="s">
        <v>27</v>
      </c>
      <c r="B38" s="85"/>
      <c r="C38" s="85"/>
      <c r="D38" s="85"/>
      <c r="E38" s="85"/>
      <c r="F38" s="85"/>
      <c r="G38" s="86" t="s">
        <v>24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8"/>
    </row>
    <row r="39" spans="1:78" ht="15.75" hidden="1" x14ac:dyDescent="0.2">
      <c r="A39" s="81">
        <v>1</v>
      </c>
      <c r="B39" s="81"/>
      <c r="C39" s="81"/>
      <c r="D39" s="81"/>
      <c r="E39" s="81"/>
      <c r="F39" s="81"/>
      <c r="G39" s="86">
        <v>2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8"/>
    </row>
    <row r="40" spans="1:78" ht="10.5" hidden="1" customHeight="1" x14ac:dyDescent="0.2">
      <c r="A40" s="64" t="s">
        <v>6</v>
      </c>
      <c r="B40" s="64"/>
      <c r="C40" s="64"/>
      <c r="D40" s="64"/>
      <c r="E40" s="64"/>
      <c r="F40" s="64"/>
      <c r="G40" s="108" t="s">
        <v>7</v>
      </c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10"/>
      <c r="BZ40" s="1" t="s">
        <v>11</v>
      </c>
    </row>
    <row r="41" spans="1:78" ht="12.75" customHeight="1" x14ac:dyDescent="0.2">
      <c r="A41" s="64">
        <v>1</v>
      </c>
      <c r="B41" s="64"/>
      <c r="C41" s="64"/>
      <c r="D41" s="64"/>
      <c r="E41" s="64"/>
      <c r="F41" s="64"/>
      <c r="G41" s="181" t="s">
        <v>103</v>
      </c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82"/>
      <c r="BZ41" s="1" t="s">
        <v>12</v>
      </c>
    </row>
    <row r="42" spans="1:78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</row>
    <row r="43" spans="1:78" ht="15.75" customHeight="1" x14ac:dyDescent="0.2">
      <c r="A43" s="96" t="s">
        <v>40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</row>
    <row r="44" spans="1:78" ht="15" customHeight="1" x14ac:dyDescent="0.2">
      <c r="A44" s="126" t="s">
        <v>87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52"/>
      <c r="BB44" s="52"/>
      <c r="BC44" s="52"/>
      <c r="BD44" s="52"/>
      <c r="BE44" s="52"/>
      <c r="BF44" s="52"/>
      <c r="BG44" s="52"/>
      <c r="BH44" s="52"/>
      <c r="BI44" s="6"/>
      <c r="BJ44" s="6"/>
      <c r="BK44" s="6"/>
      <c r="BL44" s="6"/>
    </row>
    <row r="45" spans="1:78" ht="15.95" customHeight="1" x14ac:dyDescent="0.2">
      <c r="A45" s="81" t="s">
        <v>27</v>
      </c>
      <c r="B45" s="81"/>
      <c r="C45" s="81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1" t="s">
        <v>28</v>
      </c>
      <c r="AD45" s="81"/>
      <c r="AE45" s="81"/>
      <c r="AF45" s="81"/>
      <c r="AG45" s="81"/>
      <c r="AH45" s="81"/>
      <c r="AI45" s="81"/>
      <c r="AJ45" s="81"/>
      <c r="AK45" s="81" t="s">
        <v>29</v>
      </c>
      <c r="AL45" s="81"/>
      <c r="AM45" s="81"/>
      <c r="AN45" s="81"/>
      <c r="AO45" s="81"/>
      <c r="AP45" s="81"/>
      <c r="AQ45" s="81"/>
      <c r="AR45" s="81"/>
      <c r="AS45" s="81" t="s">
        <v>26</v>
      </c>
      <c r="AT45" s="81"/>
      <c r="AU45" s="81"/>
      <c r="AV45" s="81"/>
      <c r="AW45" s="81"/>
      <c r="AX45" s="81"/>
      <c r="AY45" s="81"/>
      <c r="AZ45" s="81"/>
      <c r="BA45" s="10"/>
      <c r="BB45" s="10"/>
      <c r="BC45" s="10"/>
      <c r="BD45" s="10"/>
      <c r="BE45" s="10"/>
      <c r="BF45" s="10"/>
      <c r="BG45" s="10"/>
      <c r="BH45" s="10"/>
    </row>
    <row r="46" spans="1:78" ht="16.5" customHeight="1" x14ac:dyDescent="0.2">
      <c r="A46" s="81"/>
      <c r="B46" s="81"/>
      <c r="C46" s="81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10"/>
      <c r="BB46" s="10"/>
      <c r="BC46" s="10"/>
      <c r="BD46" s="10"/>
      <c r="BE46" s="10"/>
      <c r="BF46" s="10"/>
      <c r="BG46" s="10"/>
      <c r="BH46" s="10"/>
    </row>
    <row r="47" spans="1:78" ht="15.75" x14ac:dyDescent="0.2">
      <c r="A47" s="81">
        <v>1</v>
      </c>
      <c r="B47" s="81"/>
      <c r="C47" s="81"/>
      <c r="D47" s="82">
        <v>2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81">
        <v>3</v>
      </c>
      <c r="AD47" s="81"/>
      <c r="AE47" s="81"/>
      <c r="AF47" s="81"/>
      <c r="AG47" s="81"/>
      <c r="AH47" s="81"/>
      <c r="AI47" s="81"/>
      <c r="AJ47" s="81"/>
      <c r="AK47" s="81">
        <v>4</v>
      </c>
      <c r="AL47" s="81"/>
      <c r="AM47" s="81"/>
      <c r="AN47" s="81"/>
      <c r="AO47" s="81"/>
      <c r="AP47" s="81"/>
      <c r="AQ47" s="81"/>
      <c r="AR47" s="81"/>
      <c r="AS47" s="81">
        <v>5</v>
      </c>
      <c r="AT47" s="81"/>
      <c r="AU47" s="81"/>
      <c r="AV47" s="81"/>
      <c r="AW47" s="81"/>
      <c r="AX47" s="81"/>
      <c r="AY47" s="81"/>
      <c r="AZ47" s="81"/>
      <c r="BA47" s="10"/>
      <c r="BB47" s="10"/>
      <c r="BC47" s="10"/>
      <c r="BD47" s="10"/>
      <c r="BE47" s="10"/>
      <c r="BF47" s="10"/>
      <c r="BG47" s="10"/>
      <c r="BH47" s="10"/>
    </row>
    <row r="48" spans="1:78" s="4" customFormat="1" ht="12.75" hidden="1" customHeight="1" x14ac:dyDescent="0.2">
      <c r="A48" s="64" t="s">
        <v>6</v>
      </c>
      <c r="B48" s="64"/>
      <c r="C48" s="64"/>
      <c r="D48" s="139" t="s">
        <v>7</v>
      </c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1"/>
      <c r="AC48" s="111" t="s">
        <v>8</v>
      </c>
      <c r="AD48" s="111"/>
      <c r="AE48" s="111"/>
      <c r="AF48" s="111"/>
      <c r="AG48" s="111"/>
      <c r="AH48" s="111"/>
      <c r="AI48" s="111"/>
      <c r="AJ48" s="111"/>
      <c r="AK48" s="111" t="s">
        <v>9</v>
      </c>
      <c r="AL48" s="111"/>
      <c r="AM48" s="111"/>
      <c r="AN48" s="111"/>
      <c r="AO48" s="111"/>
      <c r="AP48" s="111"/>
      <c r="AQ48" s="111"/>
      <c r="AR48" s="111"/>
      <c r="AS48" s="64" t="s">
        <v>10</v>
      </c>
      <c r="AT48" s="111"/>
      <c r="AU48" s="111"/>
      <c r="AV48" s="111"/>
      <c r="AW48" s="111"/>
      <c r="AX48" s="111"/>
      <c r="AY48" s="111"/>
      <c r="AZ48" s="111"/>
      <c r="BA48" s="53"/>
      <c r="BB48" s="54"/>
      <c r="BC48" s="54"/>
      <c r="BD48" s="54"/>
      <c r="BE48" s="54"/>
      <c r="BF48" s="54"/>
      <c r="BG48" s="54"/>
      <c r="BH48" s="54"/>
      <c r="BZ48" s="4" t="s">
        <v>13</v>
      </c>
    </row>
    <row r="49" spans="1:78" ht="12.75" customHeight="1" x14ac:dyDescent="0.2">
      <c r="A49" s="64">
        <v>1</v>
      </c>
      <c r="B49" s="64"/>
      <c r="C49" s="64"/>
      <c r="D49" s="181" t="s">
        <v>104</v>
      </c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82"/>
      <c r="AC49" s="62">
        <v>561800</v>
      </c>
      <c r="AD49" s="62"/>
      <c r="AE49" s="62"/>
      <c r="AF49" s="62"/>
      <c r="AG49" s="62"/>
      <c r="AH49" s="62"/>
      <c r="AI49" s="62"/>
      <c r="AJ49" s="62"/>
      <c r="AK49" s="62">
        <v>0</v>
      </c>
      <c r="AL49" s="62"/>
      <c r="AM49" s="62"/>
      <c r="AN49" s="62"/>
      <c r="AO49" s="62"/>
      <c r="AP49" s="62"/>
      <c r="AQ49" s="62"/>
      <c r="AR49" s="62"/>
      <c r="AS49" s="62">
        <f>AC49+AK49</f>
        <v>561800</v>
      </c>
      <c r="AT49" s="62"/>
      <c r="AU49" s="62"/>
      <c r="AV49" s="62"/>
      <c r="AW49" s="62"/>
      <c r="AX49" s="62"/>
      <c r="AY49" s="62"/>
      <c r="AZ49" s="62"/>
      <c r="BA49" s="55"/>
      <c r="BB49" s="55"/>
      <c r="BC49" s="55"/>
      <c r="BD49" s="55"/>
      <c r="BE49" s="55"/>
      <c r="BF49" s="55"/>
      <c r="BG49" s="55"/>
      <c r="BH49" s="55"/>
      <c r="BZ49" s="1" t="s">
        <v>14</v>
      </c>
    </row>
    <row r="50" spans="1:78" ht="12.75" customHeight="1" x14ac:dyDescent="0.2">
      <c r="A50" s="64">
        <v>2</v>
      </c>
      <c r="B50" s="64"/>
      <c r="C50" s="64"/>
      <c r="D50" s="181" t="s">
        <v>105</v>
      </c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82"/>
      <c r="AC50" s="62">
        <v>123600</v>
      </c>
      <c r="AD50" s="62"/>
      <c r="AE50" s="62"/>
      <c r="AF50" s="62"/>
      <c r="AG50" s="62"/>
      <c r="AH50" s="62"/>
      <c r="AI50" s="62"/>
      <c r="AJ50" s="62"/>
      <c r="AK50" s="62">
        <v>0</v>
      </c>
      <c r="AL50" s="62"/>
      <c r="AM50" s="62"/>
      <c r="AN50" s="62"/>
      <c r="AO50" s="62"/>
      <c r="AP50" s="62"/>
      <c r="AQ50" s="62"/>
      <c r="AR50" s="62"/>
      <c r="AS50" s="62">
        <f>AC50+AK50</f>
        <v>123600</v>
      </c>
      <c r="AT50" s="62"/>
      <c r="AU50" s="62"/>
      <c r="AV50" s="62"/>
      <c r="AW50" s="62"/>
      <c r="AX50" s="62"/>
      <c r="AY50" s="62"/>
      <c r="AZ50" s="62"/>
      <c r="BA50" s="55"/>
      <c r="BB50" s="55"/>
      <c r="BC50" s="55"/>
      <c r="BD50" s="55"/>
      <c r="BE50" s="55"/>
      <c r="BF50" s="55"/>
      <c r="BG50" s="55"/>
      <c r="BH50" s="55"/>
    </row>
    <row r="51" spans="1:78" s="4" customFormat="1" x14ac:dyDescent="0.2">
      <c r="A51" s="71"/>
      <c r="B51" s="71"/>
      <c r="C51" s="71"/>
      <c r="D51" s="180" t="s">
        <v>67</v>
      </c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7"/>
      <c r="AC51" s="63">
        <f>SUM(AC49:AJ50)</f>
        <v>685400</v>
      </c>
      <c r="AD51" s="63"/>
      <c r="AE51" s="63"/>
      <c r="AF51" s="63"/>
      <c r="AG51" s="63"/>
      <c r="AH51" s="63"/>
      <c r="AI51" s="63"/>
      <c r="AJ51" s="63"/>
      <c r="AK51" s="63">
        <f>SUM(AK49:AR50)</f>
        <v>0</v>
      </c>
      <c r="AL51" s="63"/>
      <c r="AM51" s="63"/>
      <c r="AN51" s="63"/>
      <c r="AO51" s="63"/>
      <c r="AP51" s="63"/>
      <c r="AQ51" s="63"/>
      <c r="AR51" s="63"/>
      <c r="AS51" s="63">
        <f>AC51+AK51</f>
        <v>685400</v>
      </c>
      <c r="AT51" s="63"/>
      <c r="AU51" s="63"/>
      <c r="AV51" s="63"/>
      <c r="AW51" s="63"/>
      <c r="AX51" s="63"/>
      <c r="AY51" s="63"/>
      <c r="AZ51" s="63"/>
      <c r="BA51" s="56"/>
      <c r="BB51" s="56"/>
      <c r="BC51" s="56"/>
      <c r="BD51" s="56"/>
      <c r="BE51" s="56"/>
      <c r="BF51" s="56"/>
      <c r="BG51" s="56"/>
      <c r="BH51" s="56"/>
    </row>
    <row r="53" spans="1:78" ht="15.75" customHeight="1" x14ac:dyDescent="0.2">
      <c r="A53" s="121" t="s">
        <v>41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</row>
    <row r="54" spans="1:78" ht="15" customHeight="1" x14ac:dyDescent="0.2">
      <c r="A54" s="126" t="s">
        <v>87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8" ht="15.95" customHeight="1" x14ac:dyDescent="0.2">
      <c r="A55" s="81" t="s">
        <v>27</v>
      </c>
      <c r="B55" s="81"/>
      <c r="C55" s="81"/>
      <c r="D55" s="89" t="s">
        <v>33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1" t="s">
        <v>28</v>
      </c>
      <c r="AC55" s="81"/>
      <c r="AD55" s="81"/>
      <c r="AE55" s="81"/>
      <c r="AF55" s="81"/>
      <c r="AG55" s="81"/>
      <c r="AH55" s="81"/>
      <c r="AI55" s="81"/>
      <c r="AJ55" s="81" t="s">
        <v>29</v>
      </c>
      <c r="AK55" s="81"/>
      <c r="AL55" s="81"/>
      <c r="AM55" s="81"/>
      <c r="AN55" s="81"/>
      <c r="AO55" s="81"/>
      <c r="AP55" s="81"/>
      <c r="AQ55" s="81"/>
      <c r="AR55" s="81" t="s">
        <v>26</v>
      </c>
      <c r="AS55" s="81"/>
      <c r="AT55" s="81"/>
      <c r="AU55" s="81"/>
      <c r="AV55" s="81"/>
      <c r="AW55" s="81"/>
      <c r="AX55" s="81"/>
      <c r="AY55" s="81"/>
    </row>
    <row r="56" spans="1:78" ht="29.1" customHeight="1" x14ac:dyDescent="0.2">
      <c r="A56" s="81"/>
      <c r="B56" s="81"/>
      <c r="C56" s="81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</row>
    <row r="57" spans="1:78" ht="15.75" customHeight="1" x14ac:dyDescent="0.2">
      <c r="A57" s="81">
        <v>1</v>
      </c>
      <c r="B57" s="81"/>
      <c r="C57" s="81"/>
      <c r="D57" s="82">
        <v>2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81">
        <v>3</v>
      </c>
      <c r="AC57" s="81"/>
      <c r="AD57" s="81"/>
      <c r="AE57" s="81"/>
      <c r="AF57" s="81"/>
      <c r="AG57" s="81"/>
      <c r="AH57" s="81"/>
      <c r="AI57" s="81"/>
      <c r="AJ57" s="81">
        <v>4</v>
      </c>
      <c r="AK57" s="81"/>
      <c r="AL57" s="81"/>
      <c r="AM57" s="81"/>
      <c r="AN57" s="81"/>
      <c r="AO57" s="81"/>
      <c r="AP57" s="81"/>
      <c r="AQ57" s="81"/>
      <c r="AR57" s="81">
        <v>5</v>
      </c>
      <c r="AS57" s="81"/>
      <c r="AT57" s="81"/>
      <c r="AU57" s="81"/>
      <c r="AV57" s="81"/>
      <c r="AW57" s="81"/>
      <c r="AX57" s="81"/>
      <c r="AY57" s="81"/>
    </row>
    <row r="58" spans="1:78" ht="12.75" hidden="1" customHeight="1" x14ac:dyDescent="0.2">
      <c r="A58" s="64" t="s">
        <v>6</v>
      </c>
      <c r="B58" s="64"/>
      <c r="C58" s="64"/>
      <c r="D58" s="108" t="s">
        <v>7</v>
      </c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10"/>
      <c r="AB58" s="111" t="s">
        <v>8</v>
      </c>
      <c r="AC58" s="111"/>
      <c r="AD58" s="111"/>
      <c r="AE58" s="111"/>
      <c r="AF58" s="111"/>
      <c r="AG58" s="111"/>
      <c r="AH58" s="111"/>
      <c r="AI58" s="111"/>
      <c r="AJ58" s="111" t="s">
        <v>9</v>
      </c>
      <c r="AK58" s="111"/>
      <c r="AL58" s="111"/>
      <c r="AM58" s="111"/>
      <c r="AN58" s="111"/>
      <c r="AO58" s="111"/>
      <c r="AP58" s="111"/>
      <c r="AQ58" s="111"/>
      <c r="AR58" s="111" t="s">
        <v>10</v>
      </c>
      <c r="AS58" s="111"/>
      <c r="AT58" s="111"/>
      <c r="AU58" s="111"/>
      <c r="AV58" s="111"/>
      <c r="AW58" s="111"/>
      <c r="AX58" s="111"/>
      <c r="AY58" s="111"/>
      <c r="BZ58" s="1" t="s">
        <v>15</v>
      </c>
    </row>
    <row r="59" spans="1:78" s="4" customFormat="1" ht="12.75" customHeight="1" x14ac:dyDescent="0.2">
      <c r="A59" s="71"/>
      <c r="B59" s="71"/>
      <c r="C59" s="71"/>
      <c r="D59" s="176" t="s">
        <v>26</v>
      </c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9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>
        <f>AB59+AJ59</f>
        <v>0</v>
      </c>
      <c r="AS59" s="63"/>
      <c r="AT59" s="63"/>
      <c r="AU59" s="63"/>
      <c r="AV59" s="63"/>
      <c r="AW59" s="63"/>
      <c r="AX59" s="63"/>
      <c r="AY59" s="63"/>
      <c r="BZ59" s="4" t="s">
        <v>16</v>
      </c>
    </row>
    <row r="61" spans="1:78" ht="15.75" customHeight="1" x14ac:dyDescent="0.2">
      <c r="A61" s="96" t="s">
        <v>42</v>
      </c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</row>
    <row r="62" spans="1:78" ht="30" customHeight="1" x14ac:dyDescent="0.2">
      <c r="A62" s="81" t="s">
        <v>27</v>
      </c>
      <c r="B62" s="81"/>
      <c r="C62" s="81"/>
      <c r="D62" s="81"/>
      <c r="E62" s="81"/>
      <c r="F62" s="81"/>
      <c r="G62" s="82" t="s">
        <v>43</v>
      </c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4"/>
      <c r="Z62" s="81" t="s">
        <v>2</v>
      </c>
      <c r="AA62" s="81"/>
      <c r="AB62" s="81"/>
      <c r="AC62" s="81"/>
      <c r="AD62" s="81"/>
      <c r="AE62" s="81" t="s">
        <v>1</v>
      </c>
      <c r="AF62" s="81"/>
      <c r="AG62" s="81"/>
      <c r="AH62" s="81"/>
      <c r="AI62" s="81"/>
      <c r="AJ62" s="81"/>
      <c r="AK62" s="81"/>
      <c r="AL62" s="81"/>
      <c r="AM62" s="81"/>
      <c r="AN62" s="81"/>
      <c r="AO62" s="82" t="s">
        <v>28</v>
      </c>
      <c r="AP62" s="83"/>
      <c r="AQ62" s="83"/>
      <c r="AR62" s="83"/>
      <c r="AS62" s="83"/>
      <c r="AT62" s="83"/>
      <c r="AU62" s="83"/>
      <c r="AV62" s="84"/>
      <c r="AW62" s="82" t="s">
        <v>29</v>
      </c>
      <c r="AX62" s="83"/>
      <c r="AY62" s="83"/>
      <c r="AZ62" s="83"/>
      <c r="BA62" s="83"/>
      <c r="BB62" s="83"/>
      <c r="BC62" s="83"/>
      <c r="BD62" s="84"/>
      <c r="BE62" s="82" t="s">
        <v>26</v>
      </c>
      <c r="BF62" s="83"/>
      <c r="BG62" s="83"/>
      <c r="BH62" s="83"/>
      <c r="BI62" s="83"/>
      <c r="BJ62" s="83"/>
      <c r="BK62" s="83"/>
      <c r="BL62" s="84"/>
    </row>
    <row r="63" spans="1:78" ht="15.75" customHeight="1" x14ac:dyDescent="0.2">
      <c r="A63" s="81">
        <v>1</v>
      </c>
      <c r="B63" s="81"/>
      <c r="C63" s="81"/>
      <c r="D63" s="81"/>
      <c r="E63" s="81"/>
      <c r="F63" s="81"/>
      <c r="G63" s="82">
        <v>2</v>
      </c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4"/>
      <c r="Z63" s="81">
        <v>3</v>
      </c>
      <c r="AA63" s="81"/>
      <c r="AB63" s="81"/>
      <c r="AC63" s="81"/>
      <c r="AD63" s="81"/>
      <c r="AE63" s="81">
        <v>4</v>
      </c>
      <c r="AF63" s="81"/>
      <c r="AG63" s="81"/>
      <c r="AH63" s="81"/>
      <c r="AI63" s="81"/>
      <c r="AJ63" s="81"/>
      <c r="AK63" s="81"/>
      <c r="AL63" s="81"/>
      <c r="AM63" s="81"/>
      <c r="AN63" s="81"/>
      <c r="AO63" s="81">
        <v>5</v>
      </c>
      <c r="AP63" s="81"/>
      <c r="AQ63" s="81"/>
      <c r="AR63" s="81"/>
      <c r="AS63" s="81"/>
      <c r="AT63" s="81"/>
      <c r="AU63" s="81"/>
      <c r="AV63" s="81"/>
      <c r="AW63" s="81">
        <v>6</v>
      </c>
      <c r="AX63" s="81"/>
      <c r="AY63" s="81"/>
      <c r="AZ63" s="81"/>
      <c r="BA63" s="81"/>
      <c r="BB63" s="81"/>
      <c r="BC63" s="81"/>
      <c r="BD63" s="81"/>
      <c r="BE63" s="81">
        <v>7</v>
      </c>
      <c r="BF63" s="81"/>
      <c r="BG63" s="81"/>
      <c r="BH63" s="81"/>
      <c r="BI63" s="81"/>
      <c r="BJ63" s="81"/>
      <c r="BK63" s="81"/>
      <c r="BL63" s="81"/>
    </row>
    <row r="64" spans="1:78" ht="12.75" hidden="1" customHeight="1" x14ac:dyDescent="0.2">
      <c r="A64" s="64" t="s">
        <v>32</v>
      </c>
      <c r="B64" s="64"/>
      <c r="C64" s="64"/>
      <c r="D64" s="64"/>
      <c r="E64" s="64"/>
      <c r="F64" s="64"/>
      <c r="G64" s="108" t="s">
        <v>7</v>
      </c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10"/>
      <c r="Z64" s="64" t="s">
        <v>19</v>
      </c>
      <c r="AA64" s="64"/>
      <c r="AB64" s="64"/>
      <c r="AC64" s="64"/>
      <c r="AD64" s="64"/>
      <c r="AE64" s="107" t="s">
        <v>31</v>
      </c>
      <c r="AF64" s="107"/>
      <c r="AG64" s="107"/>
      <c r="AH64" s="107"/>
      <c r="AI64" s="107"/>
      <c r="AJ64" s="107"/>
      <c r="AK64" s="107"/>
      <c r="AL64" s="107"/>
      <c r="AM64" s="107"/>
      <c r="AN64" s="108"/>
      <c r="AO64" s="111" t="s">
        <v>8</v>
      </c>
      <c r="AP64" s="111"/>
      <c r="AQ64" s="111"/>
      <c r="AR64" s="111"/>
      <c r="AS64" s="111"/>
      <c r="AT64" s="111"/>
      <c r="AU64" s="111"/>
      <c r="AV64" s="111"/>
      <c r="AW64" s="111" t="s">
        <v>30</v>
      </c>
      <c r="AX64" s="111"/>
      <c r="AY64" s="111"/>
      <c r="AZ64" s="111"/>
      <c r="BA64" s="111"/>
      <c r="BB64" s="111"/>
      <c r="BC64" s="111"/>
      <c r="BD64" s="111"/>
      <c r="BE64" s="111" t="s">
        <v>69</v>
      </c>
      <c r="BF64" s="111"/>
      <c r="BG64" s="111"/>
      <c r="BH64" s="111"/>
      <c r="BI64" s="111"/>
      <c r="BJ64" s="111"/>
      <c r="BK64" s="111"/>
      <c r="BL64" s="111"/>
      <c r="BZ64" s="1" t="s">
        <v>17</v>
      </c>
    </row>
    <row r="65" spans="1:78" s="4" customFormat="1" ht="12.75" customHeight="1" x14ac:dyDescent="0.2">
      <c r="A65" s="71">
        <v>0</v>
      </c>
      <c r="B65" s="71"/>
      <c r="C65" s="71"/>
      <c r="D65" s="71"/>
      <c r="E65" s="71"/>
      <c r="F65" s="71"/>
      <c r="G65" s="163" t="s">
        <v>68</v>
      </c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4"/>
      <c r="Z65" s="71"/>
      <c r="AA65" s="71"/>
      <c r="AB65" s="71"/>
      <c r="AC65" s="71"/>
      <c r="AD65" s="71"/>
      <c r="AE65" s="175"/>
      <c r="AF65" s="175"/>
      <c r="AG65" s="175"/>
      <c r="AH65" s="175"/>
      <c r="AI65" s="175"/>
      <c r="AJ65" s="175"/>
      <c r="AK65" s="175"/>
      <c r="AL65" s="175"/>
      <c r="AM65" s="175"/>
      <c r="AN65" s="176"/>
      <c r="AO65" s="177"/>
      <c r="AP65" s="177"/>
      <c r="AQ65" s="177"/>
      <c r="AR65" s="177"/>
      <c r="AS65" s="177"/>
      <c r="AT65" s="177"/>
      <c r="AU65" s="177"/>
      <c r="AV65" s="177"/>
      <c r="AW65" s="177"/>
      <c r="AX65" s="177"/>
      <c r="AY65" s="177"/>
      <c r="AZ65" s="177"/>
      <c r="BA65" s="177"/>
      <c r="BB65" s="177"/>
      <c r="BC65" s="177"/>
      <c r="BD65" s="177"/>
      <c r="BE65" s="177"/>
      <c r="BF65" s="177"/>
      <c r="BG65" s="177"/>
      <c r="BH65" s="177"/>
      <c r="BI65" s="177"/>
      <c r="BJ65" s="177"/>
      <c r="BK65" s="177"/>
      <c r="BL65" s="177"/>
      <c r="BZ65" s="4" t="s">
        <v>18</v>
      </c>
    </row>
    <row r="66" spans="1:78" ht="12.75" customHeight="1" x14ac:dyDescent="0.2">
      <c r="A66" s="139"/>
      <c r="B66" s="140"/>
      <c r="C66" s="140"/>
      <c r="D66" s="140"/>
      <c r="E66" s="140"/>
      <c r="F66" s="141"/>
      <c r="G66" s="139" t="s">
        <v>106</v>
      </c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1"/>
      <c r="Z66" s="139" t="s">
        <v>107</v>
      </c>
      <c r="AA66" s="140"/>
      <c r="AB66" s="140"/>
      <c r="AC66" s="140"/>
      <c r="AD66" s="141"/>
      <c r="AE66" s="139" t="s">
        <v>108</v>
      </c>
      <c r="AF66" s="140"/>
      <c r="AG66" s="140"/>
      <c r="AH66" s="140"/>
      <c r="AI66" s="140"/>
      <c r="AJ66" s="140"/>
      <c r="AK66" s="140"/>
      <c r="AL66" s="140"/>
      <c r="AM66" s="140"/>
      <c r="AN66" s="141"/>
      <c r="AO66" s="170">
        <v>2</v>
      </c>
      <c r="AP66" s="171"/>
      <c r="AQ66" s="171"/>
      <c r="AR66" s="171"/>
      <c r="AS66" s="171"/>
      <c r="AT66" s="171"/>
      <c r="AU66" s="171"/>
      <c r="AV66" s="172"/>
      <c r="AW66" s="170">
        <v>0</v>
      </c>
      <c r="AX66" s="171"/>
      <c r="AY66" s="171"/>
      <c r="AZ66" s="171"/>
      <c r="BA66" s="171"/>
      <c r="BB66" s="171"/>
      <c r="BC66" s="171"/>
      <c r="BD66" s="172"/>
      <c r="BE66" s="170">
        <f>AO66</f>
        <v>2</v>
      </c>
      <c r="BF66" s="171"/>
      <c r="BG66" s="171"/>
      <c r="BH66" s="171"/>
      <c r="BI66" s="171"/>
      <c r="BJ66" s="171"/>
      <c r="BK66" s="171"/>
      <c r="BL66" s="172"/>
    </row>
    <row r="67" spans="1:78" ht="12.75" customHeight="1" x14ac:dyDescent="0.2">
      <c r="A67" s="139"/>
      <c r="B67" s="140"/>
      <c r="C67" s="140"/>
      <c r="D67" s="140"/>
      <c r="E67" s="140"/>
      <c r="F67" s="141"/>
      <c r="G67" s="139" t="s">
        <v>109</v>
      </c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1"/>
      <c r="Z67" s="139" t="s">
        <v>107</v>
      </c>
      <c r="AA67" s="140"/>
      <c r="AB67" s="140"/>
      <c r="AC67" s="140"/>
      <c r="AD67" s="141"/>
      <c r="AE67" s="139" t="s">
        <v>108</v>
      </c>
      <c r="AF67" s="140"/>
      <c r="AG67" s="140"/>
      <c r="AH67" s="140"/>
      <c r="AI67" s="140"/>
      <c r="AJ67" s="140"/>
      <c r="AK67" s="140"/>
      <c r="AL67" s="140"/>
      <c r="AM67" s="140"/>
      <c r="AN67" s="141"/>
      <c r="AO67" s="170">
        <v>36</v>
      </c>
      <c r="AP67" s="171"/>
      <c r="AQ67" s="171"/>
      <c r="AR67" s="171"/>
      <c r="AS67" s="171"/>
      <c r="AT67" s="171"/>
      <c r="AU67" s="171"/>
      <c r="AV67" s="172"/>
      <c r="AW67" s="170">
        <v>0</v>
      </c>
      <c r="AX67" s="171"/>
      <c r="AY67" s="171"/>
      <c r="AZ67" s="171"/>
      <c r="BA67" s="171"/>
      <c r="BB67" s="171"/>
      <c r="BC67" s="171"/>
      <c r="BD67" s="172"/>
      <c r="BE67" s="170">
        <f t="shared" ref="BE67:BE69" si="0">AO67</f>
        <v>36</v>
      </c>
      <c r="BF67" s="171"/>
      <c r="BG67" s="171"/>
      <c r="BH67" s="171"/>
      <c r="BI67" s="171"/>
      <c r="BJ67" s="171"/>
      <c r="BK67" s="171"/>
      <c r="BL67" s="172"/>
    </row>
    <row r="68" spans="1:78" ht="12.75" customHeight="1" x14ac:dyDescent="0.2">
      <c r="A68" s="139"/>
      <c r="B68" s="140"/>
      <c r="C68" s="140"/>
      <c r="D68" s="140"/>
      <c r="E68" s="140"/>
      <c r="F68" s="141"/>
      <c r="G68" s="139" t="s">
        <v>110</v>
      </c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1"/>
      <c r="Z68" s="139" t="s">
        <v>107</v>
      </c>
      <c r="AA68" s="140"/>
      <c r="AB68" s="140"/>
      <c r="AC68" s="140"/>
      <c r="AD68" s="141"/>
      <c r="AE68" s="139" t="s">
        <v>111</v>
      </c>
      <c r="AF68" s="140"/>
      <c r="AG68" s="140"/>
      <c r="AH68" s="140"/>
      <c r="AI68" s="140"/>
      <c r="AJ68" s="140"/>
      <c r="AK68" s="140"/>
      <c r="AL68" s="140"/>
      <c r="AM68" s="140"/>
      <c r="AN68" s="141"/>
      <c r="AO68" s="164">
        <v>145.80600000000001</v>
      </c>
      <c r="AP68" s="165"/>
      <c r="AQ68" s="165"/>
      <c r="AR68" s="165"/>
      <c r="AS68" s="165"/>
      <c r="AT68" s="165"/>
      <c r="AU68" s="165"/>
      <c r="AV68" s="166"/>
      <c r="AW68" s="164">
        <v>0</v>
      </c>
      <c r="AX68" s="165"/>
      <c r="AY68" s="165"/>
      <c r="AZ68" s="165"/>
      <c r="BA68" s="165"/>
      <c r="BB68" s="165"/>
      <c r="BC68" s="165"/>
      <c r="BD68" s="166"/>
      <c r="BE68" s="164">
        <f t="shared" si="0"/>
        <v>145.80600000000001</v>
      </c>
      <c r="BF68" s="165"/>
      <c r="BG68" s="165"/>
      <c r="BH68" s="165"/>
      <c r="BI68" s="165"/>
      <c r="BJ68" s="165"/>
      <c r="BK68" s="165"/>
      <c r="BL68" s="166"/>
    </row>
    <row r="69" spans="1:78" ht="12.75" customHeight="1" x14ac:dyDescent="0.2">
      <c r="A69" s="64">
        <v>0</v>
      </c>
      <c r="B69" s="64"/>
      <c r="C69" s="64"/>
      <c r="D69" s="64"/>
      <c r="E69" s="64"/>
      <c r="F69" s="64"/>
      <c r="G69" s="151" t="s">
        <v>112</v>
      </c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8"/>
      <c r="Z69" s="64" t="s">
        <v>107</v>
      </c>
      <c r="AA69" s="64"/>
      <c r="AB69" s="64"/>
      <c r="AC69" s="64"/>
      <c r="AD69" s="64"/>
      <c r="AE69" s="64" t="s">
        <v>111</v>
      </c>
      <c r="AF69" s="64"/>
      <c r="AG69" s="64"/>
      <c r="AH69" s="64"/>
      <c r="AI69" s="64"/>
      <c r="AJ69" s="64"/>
      <c r="AK69" s="64"/>
      <c r="AL69" s="64"/>
      <c r="AM69" s="64"/>
      <c r="AN69" s="139"/>
      <c r="AO69" s="169">
        <v>79.305999999999997</v>
      </c>
      <c r="AP69" s="169"/>
      <c r="AQ69" s="169"/>
      <c r="AR69" s="169"/>
      <c r="AS69" s="169"/>
      <c r="AT69" s="169"/>
      <c r="AU69" s="169"/>
      <c r="AV69" s="169"/>
      <c r="AW69" s="169">
        <v>0</v>
      </c>
      <c r="AX69" s="169"/>
      <c r="AY69" s="169"/>
      <c r="AZ69" s="169"/>
      <c r="BA69" s="169"/>
      <c r="BB69" s="169"/>
      <c r="BC69" s="169"/>
      <c r="BD69" s="169"/>
      <c r="BE69" s="164">
        <f t="shared" si="0"/>
        <v>79.305999999999997</v>
      </c>
      <c r="BF69" s="165"/>
      <c r="BG69" s="165"/>
      <c r="BH69" s="165"/>
      <c r="BI69" s="165"/>
      <c r="BJ69" s="165"/>
      <c r="BK69" s="165"/>
      <c r="BL69" s="166"/>
    </row>
    <row r="70" spans="1:78" s="4" customFormat="1" ht="12.75" customHeight="1" x14ac:dyDescent="0.2">
      <c r="A70" s="71">
        <v>0</v>
      </c>
      <c r="B70" s="71"/>
      <c r="C70" s="71"/>
      <c r="D70" s="71"/>
      <c r="E70" s="71"/>
      <c r="F70" s="71"/>
      <c r="G70" s="154" t="s">
        <v>72</v>
      </c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1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</row>
    <row r="71" spans="1:78" ht="12.75" customHeight="1" x14ac:dyDescent="0.2">
      <c r="A71" s="139"/>
      <c r="B71" s="140"/>
      <c r="C71" s="140"/>
      <c r="D71" s="140"/>
      <c r="E71" s="140"/>
      <c r="F71" s="141"/>
      <c r="G71" s="151" t="s">
        <v>113</v>
      </c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3"/>
      <c r="Z71" s="139" t="s">
        <v>107</v>
      </c>
      <c r="AA71" s="140"/>
      <c r="AB71" s="140"/>
      <c r="AC71" s="140"/>
      <c r="AD71" s="141"/>
      <c r="AE71" s="139" t="s">
        <v>108</v>
      </c>
      <c r="AF71" s="140"/>
      <c r="AG71" s="140"/>
      <c r="AH71" s="140"/>
      <c r="AI71" s="140"/>
      <c r="AJ71" s="140"/>
      <c r="AK71" s="140"/>
      <c r="AL71" s="140"/>
      <c r="AM71" s="140"/>
      <c r="AN71" s="141"/>
      <c r="AO71" s="148">
        <v>772</v>
      </c>
      <c r="AP71" s="149"/>
      <c r="AQ71" s="149"/>
      <c r="AR71" s="149"/>
      <c r="AS71" s="149"/>
      <c r="AT71" s="149"/>
      <c r="AU71" s="149"/>
      <c r="AV71" s="150"/>
      <c r="AW71" s="148">
        <v>0</v>
      </c>
      <c r="AX71" s="149"/>
      <c r="AY71" s="149"/>
      <c r="AZ71" s="149"/>
      <c r="BA71" s="149"/>
      <c r="BB71" s="149"/>
      <c r="BC71" s="149"/>
      <c r="BD71" s="150"/>
      <c r="BE71" s="148">
        <f>AO71</f>
        <v>772</v>
      </c>
      <c r="BF71" s="149"/>
      <c r="BG71" s="149"/>
      <c r="BH71" s="149"/>
      <c r="BI71" s="149"/>
      <c r="BJ71" s="149"/>
      <c r="BK71" s="149"/>
      <c r="BL71" s="150"/>
    </row>
    <row r="72" spans="1:78" ht="12.75" customHeight="1" x14ac:dyDescent="0.2">
      <c r="A72" s="139"/>
      <c r="B72" s="140"/>
      <c r="C72" s="140"/>
      <c r="D72" s="140"/>
      <c r="E72" s="140"/>
      <c r="F72" s="141"/>
      <c r="G72" s="154" t="s">
        <v>75</v>
      </c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6"/>
      <c r="Z72" s="139"/>
      <c r="AA72" s="140"/>
      <c r="AB72" s="140"/>
      <c r="AC72" s="140"/>
      <c r="AD72" s="141"/>
      <c r="AE72" s="139"/>
      <c r="AF72" s="140"/>
      <c r="AG72" s="140"/>
      <c r="AH72" s="140"/>
      <c r="AI72" s="140"/>
      <c r="AJ72" s="140"/>
      <c r="AK72" s="140"/>
      <c r="AL72" s="140"/>
      <c r="AM72" s="140"/>
      <c r="AN72" s="141"/>
      <c r="AO72" s="148"/>
      <c r="AP72" s="149"/>
      <c r="AQ72" s="149"/>
      <c r="AR72" s="149"/>
      <c r="AS72" s="149"/>
      <c r="AT72" s="149"/>
      <c r="AU72" s="149"/>
      <c r="AV72" s="150"/>
      <c r="AW72" s="148"/>
      <c r="AX72" s="149"/>
      <c r="AY72" s="149"/>
      <c r="AZ72" s="149"/>
      <c r="BA72" s="149"/>
      <c r="BB72" s="149"/>
      <c r="BC72" s="149"/>
      <c r="BD72" s="150"/>
      <c r="BE72" s="148"/>
      <c r="BF72" s="149"/>
      <c r="BG72" s="149"/>
      <c r="BH72" s="149"/>
      <c r="BI72" s="149"/>
      <c r="BJ72" s="149"/>
      <c r="BK72" s="149"/>
      <c r="BL72" s="150"/>
    </row>
    <row r="73" spans="1:78" ht="12.75" customHeight="1" x14ac:dyDescent="0.2">
      <c r="A73" s="157">
        <v>0</v>
      </c>
      <c r="B73" s="157"/>
      <c r="C73" s="157"/>
      <c r="D73" s="157"/>
      <c r="E73" s="157"/>
      <c r="F73" s="157"/>
      <c r="G73" s="158" t="s">
        <v>76</v>
      </c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60"/>
      <c r="Z73" s="157" t="s">
        <v>71</v>
      </c>
      <c r="AA73" s="157"/>
      <c r="AB73" s="157"/>
      <c r="AC73" s="157"/>
      <c r="AD73" s="157"/>
      <c r="AE73" s="157" t="s">
        <v>114</v>
      </c>
      <c r="AF73" s="157"/>
      <c r="AG73" s="157"/>
      <c r="AH73" s="157"/>
      <c r="AI73" s="157"/>
      <c r="AJ73" s="157"/>
      <c r="AK73" s="157"/>
      <c r="AL73" s="157"/>
      <c r="AM73" s="157"/>
      <c r="AN73" s="161"/>
      <c r="AO73" s="162">
        <f>AC51/AO71</f>
        <v>887.8238341968912</v>
      </c>
      <c r="AP73" s="162"/>
      <c r="AQ73" s="162"/>
      <c r="AR73" s="162"/>
      <c r="AS73" s="162"/>
      <c r="AT73" s="162"/>
      <c r="AU73" s="162"/>
      <c r="AV73" s="162"/>
      <c r="AW73" s="162">
        <v>0</v>
      </c>
      <c r="AX73" s="162"/>
      <c r="AY73" s="162"/>
      <c r="AZ73" s="162"/>
      <c r="BA73" s="162"/>
      <c r="BB73" s="162"/>
      <c r="BC73" s="162"/>
      <c r="BD73" s="162"/>
      <c r="BE73" s="162">
        <f>AO73</f>
        <v>887.8238341968912</v>
      </c>
      <c r="BF73" s="162"/>
      <c r="BG73" s="162"/>
      <c r="BH73" s="162"/>
      <c r="BI73" s="162"/>
      <c r="BJ73" s="162"/>
      <c r="BK73" s="162"/>
      <c r="BL73" s="162"/>
    </row>
    <row r="74" spans="1:78" ht="12.75" customHeight="1" x14ac:dyDescent="0.2">
      <c r="A74" s="139"/>
      <c r="B74" s="140"/>
      <c r="C74" s="140"/>
      <c r="D74" s="140"/>
      <c r="E74" s="140"/>
      <c r="F74" s="141"/>
      <c r="G74" s="154" t="s">
        <v>77</v>
      </c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6"/>
      <c r="Z74" s="139"/>
      <c r="AA74" s="140"/>
      <c r="AB74" s="140"/>
      <c r="AC74" s="140"/>
      <c r="AD74" s="141"/>
      <c r="AE74" s="139"/>
      <c r="AF74" s="140"/>
      <c r="AG74" s="140"/>
      <c r="AH74" s="140"/>
      <c r="AI74" s="140"/>
      <c r="AJ74" s="140"/>
      <c r="AK74" s="140"/>
      <c r="AL74" s="140"/>
      <c r="AM74" s="140"/>
      <c r="AN74" s="141"/>
      <c r="AO74" s="148"/>
      <c r="AP74" s="149"/>
      <c r="AQ74" s="149"/>
      <c r="AR74" s="149"/>
      <c r="AS74" s="149"/>
      <c r="AT74" s="149"/>
      <c r="AU74" s="149"/>
      <c r="AV74" s="150"/>
      <c r="AW74" s="148"/>
      <c r="AX74" s="149"/>
      <c r="AY74" s="149"/>
      <c r="AZ74" s="149"/>
      <c r="BA74" s="149"/>
      <c r="BB74" s="149"/>
      <c r="BC74" s="149"/>
      <c r="BD74" s="150"/>
      <c r="BE74" s="148"/>
      <c r="BF74" s="149"/>
      <c r="BG74" s="149"/>
      <c r="BH74" s="149"/>
      <c r="BI74" s="149"/>
      <c r="BJ74" s="149"/>
      <c r="BK74" s="149"/>
      <c r="BL74" s="150"/>
    </row>
    <row r="75" spans="1:78" ht="12.75" customHeight="1" x14ac:dyDescent="0.2">
      <c r="A75" s="139"/>
      <c r="B75" s="140"/>
      <c r="C75" s="140"/>
      <c r="D75" s="140"/>
      <c r="E75" s="140"/>
      <c r="F75" s="141"/>
      <c r="G75" s="151" t="s">
        <v>115</v>
      </c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3"/>
      <c r="Z75" s="139" t="s">
        <v>116</v>
      </c>
      <c r="AA75" s="140"/>
      <c r="AB75" s="140"/>
      <c r="AC75" s="140"/>
      <c r="AD75" s="141"/>
      <c r="AE75" s="139" t="s">
        <v>114</v>
      </c>
      <c r="AF75" s="140"/>
      <c r="AG75" s="140"/>
      <c r="AH75" s="140"/>
      <c r="AI75" s="140"/>
      <c r="AJ75" s="140"/>
      <c r="AK75" s="140"/>
      <c r="AL75" s="140"/>
      <c r="AM75" s="140"/>
      <c r="AN75" s="141"/>
      <c r="AO75" s="148">
        <v>175</v>
      </c>
      <c r="AP75" s="149"/>
      <c r="AQ75" s="149"/>
      <c r="AR75" s="149"/>
      <c r="AS75" s="149"/>
      <c r="AT75" s="149"/>
      <c r="AU75" s="149"/>
      <c r="AV75" s="150"/>
      <c r="AW75" s="148">
        <v>0</v>
      </c>
      <c r="AX75" s="149"/>
      <c r="AY75" s="149"/>
      <c r="AZ75" s="149"/>
      <c r="BA75" s="149"/>
      <c r="BB75" s="149"/>
      <c r="BC75" s="149"/>
      <c r="BD75" s="150"/>
      <c r="BE75" s="148">
        <v>175</v>
      </c>
      <c r="BF75" s="149"/>
      <c r="BG75" s="149"/>
      <c r="BH75" s="149"/>
      <c r="BI75" s="149"/>
      <c r="BJ75" s="149"/>
      <c r="BK75" s="149"/>
      <c r="BL75" s="150"/>
    </row>
    <row r="76" spans="1:78" ht="12.75" customHeight="1" x14ac:dyDescent="0.2">
      <c r="A76" s="139"/>
      <c r="B76" s="140"/>
      <c r="C76" s="140"/>
      <c r="D76" s="140"/>
      <c r="E76" s="140"/>
      <c r="F76" s="141"/>
      <c r="G76" s="151" t="s">
        <v>117</v>
      </c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3"/>
      <c r="Z76" s="139" t="s">
        <v>118</v>
      </c>
      <c r="AA76" s="140"/>
      <c r="AB76" s="140"/>
      <c r="AC76" s="140"/>
      <c r="AD76" s="141"/>
      <c r="AE76" s="139" t="s">
        <v>114</v>
      </c>
      <c r="AF76" s="140"/>
      <c r="AG76" s="140"/>
      <c r="AH76" s="140"/>
      <c r="AI76" s="140"/>
      <c r="AJ76" s="140"/>
      <c r="AK76" s="140"/>
      <c r="AL76" s="140"/>
      <c r="AM76" s="140"/>
      <c r="AN76" s="141"/>
      <c r="AO76" s="148">
        <v>100</v>
      </c>
      <c r="AP76" s="149"/>
      <c r="AQ76" s="149"/>
      <c r="AR76" s="149"/>
      <c r="AS76" s="149"/>
      <c r="AT76" s="149"/>
      <c r="AU76" s="149"/>
      <c r="AV76" s="150"/>
      <c r="AW76" s="148">
        <v>0</v>
      </c>
      <c r="AX76" s="149"/>
      <c r="AY76" s="149"/>
      <c r="AZ76" s="149"/>
      <c r="BA76" s="149"/>
      <c r="BB76" s="149"/>
      <c r="BC76" s="149"/>
      <c r="BD76" s="150"/>
      <c r="BE76" s="148">
        <v>100</v>
      </c>
      <c r="BF76" s="149"/>
      <c r="BG76" s="149"/>
      <c r="BH76" s="149"/>
      <c r="BI76" s="149"/>
      <c r="BJ76" s="149"/>
      <c r="BK76" s="149"/>
      <c r="BL76" s="150"/>
    </row>
    <row r="77" spans="1:78" x14ac:dyDescent="0.2"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</row>
    <row r="79" spans="1:78" ht="16.5" customHeight="1" x14ac:dyDescent="0.2">
      <c r="A79" s="102" t="s">
        <v>83</v>
      </c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5"/>
      <c r="AO79" s="105" t="s">
        <v>84</v>
      </c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</row>
    <row r="80" spans="1:78" x14ac:dyDescent="0.2">
      <c r="W80" s="95" t="s">
        <v>5</v>
      </c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O80" s="95" t="s">
        <v>63</v>
      </c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</row>
    <row r="81" spans="1:59" ht="15.75" customHeight="1" x14ac:dyDescent="0.2">
      <c r="A81" s="131" t="s">
        <v>3</v>
      </c>
      <c r="B81" s="131"/>
      <c r="C81" s="131"/>
      <c r="D81" s="131"/>
      <c r="E81" s="131"/>
      <c r="F81" s="131"/>
    </row>
    <row r="82" spans="1:59" ht="13.15" customHeight="1" x14ac:dyDescent="0.2">
      <c r="A82" s="97" t="s">
        <v>82</v>
      </c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  <c r="AQ82" s="98"/>
      <c r="AR82" s="98"/>
      <c r="AS82" s="98"/>
    </row>
    <row r="83" spans="1:59" x14ac:dyDescent="0.2">
      <c r="A83" s="99" t="s">
        <v>46</v>
      </c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</row>
    <row r="84" spans="1:59" ht="10.5" customHeight="1" x14ac:dyDescent="0.2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5.75" customHeight="1" x14ac:dyDescent="0.2">
      <c r="A85" s="102" t="s">
        <v>119</v>
      </c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5"/>
      <c r="AO85" s="105" t="s">
        <v>120</v>
      </c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</row>
    <row r="86" spans="1:59" x14ac:dyDescent="0.2">
      <c r="W86" s="95" t="s">
        <v>5</v>
      </c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O86" s="95" t="s">
        <v>63</v>
      </c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</row>
    <row r="87" spans="1:59" x14ac:dyDescent="0.2">
      <c r="A87" s="100"/>
      <c r="B87" s="101"/>
      <c r="C87" s="101"/>
      <c r="D87" s="101"/>
      <c r="E87" s="101"/>
      <c r="F87" s="101"/>
      <c r="G87" s="101"/>
      <c r="H87" s="101"/>
    </row>
    <row r="88" spans="1:59" x14ac:dyDescent="0.2">
      <c r="A88" s="95" t="s">
        <v>44</v>
      </c>
      <c r="B88" s="95"/>
      <c r="C88" s="95"/>
      <c r="D88" s="95"/>
      <c r="E88" s="95"/>
      <c r="F88" s="95"/>
      <c r="G88" s="95"/>
      <c r="H88" s="95"/>
      <c r="I88" s="39"/>
      <c r="J88" s="39"/>
      <c r="K88" s="39"/>
      <c r="L88" s="39"/>
      <c r="M88" s="39"/>
      <c r="N88" s="39"/>
      <c r="O88" s="39"/>
      <c r="P88" s="39"/>
      <c r="Q88" s="39"/>
    </row>
    <row r="89" spans="1:59" x14ac:dyDescent="0.2">
      <c r="A89" s="24" t="s">
        <v>45</v>
      </c>
    </row>
  </sheetData>
  <mergeCells count="23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9:V79"/>
    <mergeCell ref="W79:AM79"/>
    <mergeCell ref="AO79:BG79"/>
    <mergeCell ref="W80:AM80"/>
    <mergeCell ref="AO80:BG80"/>
    <mergeCell ref="A76:F76"/>
    <mergeCell ref="G76:Y76"/>
    <mergeCell ref="Z76:AD76"/>
    <mergeCell ref="AE76:AN76"/>
    <mergeCell ref="AO76:AV76"/>
    <mergeCell ref="AW76:BD76"/>
    <mergeCell ref="W86:AM86"/>
    <mergeCell ref="AO86:BG86"/>
    <mergeCell ref="A87:H87"/>
    <mergeCell ref="A88:H88"/>
    <mergeCell ref="A81:F81"/>
    <mergeCell ref="A82:AS82"/>
    <mergeCell ref="A83:AS83"/>
    <mergeCell ref="A85:V85"/>
    <mergeCell ref="W85:AM85"/>
    <mergeCell ref="AO85:BG85"/>
  </mergeCells>
  <conditionalFormatting sqref="G65:L65 G66 G70:G71">
    <cfRule type="cellIs" dxfId="22" priority="8" stopIfTrue="1" operator="equal">
      <formula>$G64</formula>
    </cfRule>
  </conditionalFormatting>
  <conditionalFormatting sqref="D49">
    <cfRule type="cellIs" dxfId="21" priority="9" stopIfTrue="1" operator="equal">
      <formula>$D48</formula>
    </cfRule>
  </conditionalFormatting>
  <conditionalFormatting sqref="A65:F65 A66:A68">
    <cfRule type="cellIs" dxfId="20" priority="10" stopIfTrue="1" operator="equal">
      <formula>0</formula>
    </cfRule>
  </conditionalFormatting>
  <conditionalFormatting sqref="D50">
    <cfRule type="cellIs" dxfId="19" priority="7" stopIfTrue="1" operator="equal">
      <formula>$D49</formula>
    </cfRule>
  </conditionalFormatting>
  <conditionalFormatting sqref="D51">
    <cfRule type="cellIs" dxfId="18" priority="6" stopIfTrue="1" operator="equal">
      <formula>$D50</formula>
    </cfRule>
  </conditionalFormatting>
  <conditionalFormatting sqref="G69">
    <cfRule type="cellIs" dxfId="17" priority="4" stopIfTrue="1" operator="equal">
      <formula>$G65</formula>
    </cfRule>
  </conditionalFormatting>
  <conditionalFormatting sqref="A69:F69">
    <cfRule type="cellIs" dxfId="16" priority="5" stopIfTrue="1" operator="equal">
      <formula>0</formula>
    </cfRule>
  </conditionalFormatting>
  <conditionalFormatting sqref="A70:F70 A71:A72">
    <cfRule type="cellIs" dxfId="15" priority="3" stopIfTrue="1" operator="equal">
      <formula>0</formula>
    </cfRule>
  </conditionalFormatting>
  <conditionalFormatting sqref="G73:G75">
    <cfRule type="cellIs" dxfId="14" priority="1" stopIfTrue="1" operator="equal">
      <formula>$G70</formula>
    </cfRule>
  </conditionalFormatting>
  <conditionalFormatting sqref="A73:F73 A74:A76">
    <cfRule type="cellIs" dxfId="13" priority="2" stopIfTrue="1" operator="equal">
      <formula>0</formula>
    </cfRule>
  </conditionalFormatting>
  <conditionalFormatting sqref="G68">
    <cfRule type="cellIs" dxfId="12" priority="11" stopIfTrue="1" operator="equal">
      <formula>$G65</formula>
    </cfRule>
  </conditionalFormatting>
  <conditionalFormatting sqref="G67 G72">
    <cfRule type="cellIs" dxfId="11" priority="12" stopIfTrue="1" operator="equal">
      <formula>$G65</formula>
    </cfRule>
  </conditionalFormatting>
  <conditionalFormatting sqref="G76">
    <cfRule type="cellIs" dxfId="10" priority="13" stopIfTrue="1" operator="equal">
      <formula>$G71</formula>
    </cfRule>
  </conditionalFormatting>
  <pageMargins left="0.70866141732283472" right="0.70866141732283472" top="0.74803149606299213" bottom="0.74803149606299213" header="0.31496062992125984" footer="0.31496062992125984"/>
  <pageSetup paperSize="9" scale="67" fitToHeight="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D1352-BCFE-46FC-97AA-396C1AE416C2}">
  <sheetPr>
    <pageSetUpPr fitToPage="1"/>
  </sheetPr>
  <dimension ref="A1:CA90"/>
  <sheetViews>
    <sheetView workbookViewId="0">
      <selection activeCell="BX17" sqref="BX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35" t="s">
        <v>34</v>
      </c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</row>
    <row r="2" spans="1:77" ht="15.95" customHeight="1" x14ac:dyDescent="0.2"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</row>
    <row r="3" spans="1:77" ht="15" customHeight="1" x14ac:dyDescent="0.2">
      <c r="AO3" s="112" t="s">
        <v>81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</row>
    <row r="4" spans="1:77" ht="32.1" customHeight="1" x14ac:dyDescent="0.2">
      <c r="AO4" s="123" t="s">
        <v>94</v>
      </c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</row>
    <row r="5" spans="1:77" x14ac:dyDescent="0.2">
      <c r="AO5" s="125" t="s">
        <v>20</v>
      </c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</row>
    <row r="6" spans="1:77" ht="7.5" customHeight="1" x14ac:dyDescent="0.2"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</row>
    <row r="7" spans="1:77" ht="12.75" customHeight="1" x14ac:dyDescent="0.2">
      <c r="AO7" s="130" t="s">
        <v>136</v>
      </c>
      <c r="AP7" s="98"/>
      <c r="AQ7" s="98"/>
      <c r="AR7" s="98"/>
      <c r="AS7" s="98"/>
      <c r="AT7" s="98"/>
      <c r="AU7" s="98"/>
      <c r="AV7" s="1" t="s">
        <v>61</v>
      </c>
      <c r="AW7" s="112" t="s">
        <v>137</v>
      </c>
      <c r="AX7" s="98"/>
      <c r="AY7" s="98"/>
      <c r="AZ7" s="98"/>
      <c r="BA7" s="98"/>
      <c r="BB7" s="98"/>
      <c r="BC7" s="98"/>
      <c r="BD7" s="98"/>
      <c r="BE7" s="98"/>
      <c r="BF7" s="98"/>
    </row>
    <row r="8" spans="1:77" x14ac:dyDescent="0.2">
      <c r="AO8" s="60"/>
      <c r="AP8" s="60"/>
      <c r="AQ8" s="60"/>
      <c r="AR8" s="60"/>
      <c r="AS8" s="60"/>
      <c r="AT8" s="60"/>
      <c r="AU8" s="60"/>
      <c r="AV8" s="43"/>
      <c r="AW8" s="61"/>
      <c r="AX8" s="61"/>
      <c r="AY8" s="61"/>
      <c r="AZ8" s="61"/>
      <c r="BA8" s="61"/>
      <c r="BB8" s="61"/>
      <c r="BC8" s="61"/>
      <c r="BD8" s="61"/>
      <c r="BE8" s="61"/>
      <c r="BF8" s="61"/>
    </row>
    <row r="10" spans="1:77" ht="15.75" customHeight="1" x14ac:dyDescent="0.2">
      <c r="A10" s="120" t="s">
        <v>21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7" ht="15.75" customHeight="1" x14ac:dyDescent="0.2">
      <c r="A11" s="120" t="s">
        <v>92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6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77" customFormat="1" ht="28.5" customHeight="1" x14ac:dyDescent="0.2">
      <c r="A13" s="25" t="s">
        <v>51</v>
      </c>
      <c r="B13" s="193" t="s">
        <v>80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46"/>
      <c r="N13" s="113" t="s">
        <v>94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36"/>
      <c r="AU13" s="193" t="s">
        <v>85</v>
      </c>
      <c r="AV13" s="194"/>
      <c r="AW13" s="194"/>
      <c r="AX13" s="194"/>
      <c r="AY13" s="194"/>
      <c r="AZ13" s="194"/>
      <c r="BA13" s="194"/>
      <c r="BB13" s="194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</row>
    <row r="14" spans="1:77" customFormat="1" ht="24" customHeight="1" x14ac:dyDescent="0.2">
      <c r="A14" s="32"/>
      <c r="B14" s="119" t="s">
        <v>54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2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2"/>
      <c r="AU14" s="119" t="s">
        <v>53</v>
      </c>
      <c r="AV14" s="119"/>
      <c r="AW14" s="119"/>
      <c r="AX14" s="119"/>
      <c r="AY14" s="119"/>
      <c r="AZ14" s="119"/>
      <c r="BA14" s="119"/>
      <c r="BB14" s="11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/>
    <row r="16" spans="1:77" customFormat="1" ht="28.5" customHeight="1" x14ac:dyDescent="0.2">
      <c r="A16" s="36" t="s">
        <v>4</v>
      </c>
      <c r="B16" s="193" t="s">
        <v>89</v>
      </c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46"/>
      <c r="N16" s="113" t="s">
        <v>94</v>
      </c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36"/>
      <c r="AU16" s="193" t="s">
        <v>85</v>
      </c>
      <c r="AV16" s="194"/>
      <c r="AW16" s="194"/>
      <c r="AX16" s="194"/>
      <c r="AY16" s="194"/>
      <c r="AZ16" s="194"/>
      <c r="BA16" s="194"/>
      <c r="BB16" s="194"/>
      <c r="BC16" s="58"/>
      <c r="BD16" s="58"/>
      <c r="BE16" s="58"/>
      <c r="BF16" s="58"/>
      <c r="BG16" s="58"/>
      <c r="BH16" s="58"/>
      <c r="BI16" s="58"/>
      <c r="BJ16" s="58"/>
      <c r="BK16" s="58"/>
      <c r="BL16" s="59"/>
      <c r="BP16" s="58"/>
      <c r="BQ16" s="58"/>
      <c r="BR16" s="58"/>
      <c r="BS16" s="58"/>
      <c r="BT16" s="58"/>
      <c r="BU16" s="58"/>
      <c r="BV16" s="58"/>
      <c r="BW16" s="58"/>
    </row>
    <row r="17" spans="1:79" customFormat="1" ht="24" customHeight="1" x14ac:dyDescent="0.2">
      <c r="A17" s="32"/>
      <c r="B17" s="119" t="s">
        <v>54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2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2"/>
      <c r="AU17" s="119" t="s">
        <v>53</v>
      </c>
      <c r="AV17" s="119"/>
      <c r="AW17" s="119"/>
      <c r="AX17" s="119"/>
      <c r="AY17" s="119"/>
      <c r="AZ17" s="119"/>
      <c r="BA17" s="119"/>
      <c r="BB17" s="119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P17" s="31"/>
      <c r="BQ17" s="31"/>
      <c r="BR17" s="31"/>
      <c r="BS17" s="31"/>
      <c r="BT17" s="31"/>
      <c r="BU17" s="31"/>
      <c r="BV17" s="31"/>
      <c r="BW17" s="31"/>
    </row>
    <row r="18" spans="1:79" customFormat="1" x14ac:dyDescent="0.2"/>
    <row r="19" spans="1:79" customFormat="1" ht="75.75" customHeight="1" x14ac:dyDescent="0.2">
      <c r="A19" s="25" t="s">
        <v>52</v>
      </c>
      <c r="B19" s="193" t="s">
        <v>127</v>
      </c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N19" s="193">
        <v>1184</v>
      </c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58"/>
      <c r="AA19" s="193" t="s">
        <v>91</v>
      </c>
      <c r="AB19" s="194"/>
      <c r="AC19" s="194"/>
      <c r="AD19" s="194"/>
      <c r="AE19" s="194"/>
      <c r="AF19" s="194"/>
      <c r="AG19" s="194"/>
      <c r="AH19" s="194"/>
      <c r="AI19" s="194"/>
      <c r="AJ19" s="58"/>
      <c r="AK19" s="137" t="s">
        <v>128</v>
      </c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58"/>
      <c r="BE19" s="193" t="s">
        <v>86</v>
      </c>
      <c r="BF19" s="194"/>
      <c r="BG19" s="194"/>
      <c r="BH19" s="194"/>
      <c r="BI19" s="194"/>
      <c r="BJ19" s="194"/>
      <c r="BK19" s="194"/>
      <c r="BL19" s="194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</row>
    <row r="20" spans="1:79" customFormat="1" ht="25.5" customHeight="1" x14ac:dyDescent="0.2">
      <c r="B20" s="119" t="s">
        <v>54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55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31"/>
      <c r="AA20" s="129" t="s">
        <v>56</v>
      </c>
      <c r="AB20" s="129"/>
      <c r="AC20" s="129"/>
      <c r="AD20" s="129"/>
      <c r="AE20" s="129"/>
      <c r="AF20" s="129"/>
      <c r="AG20" s="129"/>
      <c r="AH20" s="129"/>
      <c r="AI20" s="129"/>
      <c r="AJ20" s="31"/>
      <c r="AK20" s="184" t="s">
        <v>57</v>
      </c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31"/>
      <c r="BE20" s="119" t="s">
        <v>58</v>
      </c>
      <c r="BF20" s="119"/>
      <c r="BG20" s="119"/>
      <c r="BH20" s="119"/>
      <c r="BI20" s="119"/>
      <c r="BJ20" s="119"/>
      <c r="BK20" s="119"/>
      <c r="BL20" s="119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49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92">
        <f>AS22+I23</f>
        <v>338100</v>
      </c>
      <c r="V22" s="192"/>
      <c r="W22" s="192"/>
      <c r="X22" s="192"/>
      <c r="Y22" s="192"/>
      <c r="Z22" s="192"/>
      <c r="AA22" s="192"/>
      <c r="AB22" s="192"/>
      <c r="AC22" s="192"/>
      <c r="AD22" s="192"/>
      <c r="AE22" s="136" t="s">
        <v>50</v>
      </c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92">
        <f>AC54</f>
        <v>0</v>
      </c>
      <c r="AT22" s="192"/>
      <c r="AU22" s="192"/>
      <c r="AV22" s="192"/>
      <c r="AW22" s="192"/>
      <c r="AX22" s="192"/>
      <c r="AY22" s="192"/>
      <c r="AZ22" s="192"/>
      <c r="BA22" s="192"/>
      <c r="BB22" s="192"/>
      <c r="BC22" s="192"/>
      <c r="BD22" s="96" t="s">
        <v>22</v>
      </c>
      <c r="BE22" s="96"/>
      <c r="BF22" s="96"/>
      <c r="BG22" s="96"/>
      <c r="BH22" s="96"/>
      <c r="BI22" s="96"/>
      <c r="BJ22" s="96"/>
      <c r="BK22" s="96"/>
      <c r="BL22" s="96"/>
    </row>
    <row r="23" spans="1:79" ht="24.95" customHeight="1" x14ac:dyDescent="0.2">
      <c r="A23" s="96" t="s">
        <v>62</v>
      </c>
      <c r="B23" s="96"/>
      <c r="C23" s="96"/>
      <c r="D23" s="96"/>
      <c r="E23" s="96"/>
      <c r="F23" s="96"/>
      <c r="G23" s="96"/>
      <c r="H23" s="96"/>
      <c r="I23" s="192">
        <f>AK54</f>
        <v>338100</v>
      </c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96" t="s">
        <v>23</v>
      </c>
      <c r="U23" s="96"/>
      <c r="V23" s="96"/>
      <c r="W23" s="9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40"/>
      <c r="B24" s="40"/>
      <c r="C24" s="40"/>
      <c r="D24" s="40"/>
      <c r="E24" s="40"/>
      <c r="F24" s="40"/>
      <c r="G24" s="40"/>
      <c r="H24" s="40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40"/>
      <c r="U24" s="40"/>
      <c r="V24" s="40"/>
      <c r="W24" s="4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21" t="s">
        <v>36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</row>
    <row r="26" spans="1:79" ht="173.25" customHeight="1" x14ac:dyDescent="0.2">
      <c r="A26" s="144" t="s">
        <v>129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</row>
    <row r="28" spans="1:79" ht="15.75" customHeight="1" x14ac:dyDescent="0.2">
      <c r="A28" s="96" t="s">
        <v>35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27.75" customHeight="1" x14ac:dyDescent="0.2">
      <c r="A29" s="85" t="s">
        <v>27</v>
      </c>
      <c r="B29" s="85"/>
      <c r="C29" s="85"/>
      <c r="D29" s="85"/>
      <c r="E29" s="85"/>
      <c r="F29" s="85"/>
      <c r="G29" s="86" t="s">
        <v>39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8"/>
    </row>
    <row r="30" spans="1:79" ht="15.75" hidden="1" x14ac:dyDescent="0.2">
      <c r="A30" s="81">
        <v>1</v>
      </c>
      <c r="B30" s="81"/>
      <c r="C30" s="81"/>
      <c r="D30" s="81"/>
      <c r="E30" s="81"/>
      <c r="F30" s="81"/>
      <c r="G30" s="86">
        <v>2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8"/>
    </row>
    <row r="31" spans="1:79" ht="10.5" hidden="1" customHeight="1" x14ac:dyDescent="0.2">
      <c r="A31" s="64" t="s">
        <v>32</v>
      </c>
      <c r="B31" s="64"/>
      <c r="C31" s="64"/>
      <c r="D31" s="64"/>
      <c r="E31" s="64"/>
      <c r="F31" s="64"/>
      <c r="G31" s="108" t="s">
        <v>7</v>
      </c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10"/>
      <c r="CA31" s="1" t="s">
        <v>48</v>
      </c>
    </row>
    <row r="32" spans="1:79" ht="15" customHeight="1" x14ac:dyDescent="0.2">
      <c r="A32" s="64">
        <v>1</v>
      </c>
      <c r="B32" s="64"/>
      <c r="C32" s="64"/>
      <c r="D32" s="64"/>
      <c r="E32" s="64"/>
      <c r="F32" s="64"/>
      <c r="G32" s="181" t="s">
        <v>123</v>
      </c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82"/>
    </row>
    <row r="33" spans="1:79" ht="17.25" customHeight="1" x14ac:dyDescent="0.2">
      <c r="A33" s="64"/>
      <c r="B33" s="64"/>
      <c r="C33" s="64"/>
      <c r="D33" s="64"/>
      <c r="E33" s="64"/>
      <c r="F33" s="64"/>
      <c r="G33" s="181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82"/>
      <c r="CA33" s="1" t="s">
        <v>47</v>
      </c>
    </row>
    <row r="34" spans="1:79" ht="12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 x14ac:dyDescent="0.2">
      <c r="A35" s="96" t="s">
        <v>37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34.5" customHeight="1" x14ac:dyDescent="0.2">
      <c r="A36" s="144" t="s">
        <v>130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</row>
    <row r="37" spans="1:79" ht="12.75" customHeight="1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</row>
    <row r="38" spans="1:79" ht="15.75" customHeight="1" x14ac:dyDescent="0.2">
      <c r="A38" s="96" t="s">
        <v>38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</row>
    <row r="39" spans="1:79" ht="27.75" customHeight="1" x14ac:dyDescent="0.2">
      <c r="A39" s="85" t="s">
        <v>27</v>
      </c>
      <c r="B39" s="85"/>
      <c r="C39" s="85"/>
      <c r="D39" s="85"/>
      <c r="E39" s="85"/>
      <c r="F39" s="85"/>
      <c r="G39" s="86" t="s">
        <v>24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8"/>
    </row>
    <row r="40" spans="1:79" ht="15.75" hidden="1" x14ac:dyDescent="0.2">
      <c r="A40" s="81">
        <v>1</v>
      </c>
      <c r="B40" s="81"/>
      <c r="C40" s="81"/>
      <c r="D40" s="81"/>
      <c r="E40" s="81"/>
      <c r="F40" s="81"/>
      <c r="G40" s="86">
        <v>2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</row>
    <row r="41" spans="1:79" ht="10.5" hidden="1" customHeight="1" x14ac:dyDescent="0.2">
      <c r="A41" s="64" t="s">
        <v>6</v>
      </c>
      <c r="B41" s="64"/>
      <c r="C41" s="64"/>
      <c r="D41" s="64"/>
      <c r="E41" s="64"/>
      <c r="F41" s="64"/>
      <c r="G41" s="108" t="s">
        <v>7</v>
      </c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10"/>
      <c r="CA41" s="1" t="s">
        <v>11</v>
      </c>
    </row>
    <row r="42" spans="1:79" ht="27" customHeight="1" x14ac:dyDescent="0.2">
      <c r="A42" s="64">
        <v>1</v>
      </c>
      <c r="B42" s="64"/>
      <c r="C42" s="64"/>
      <c r="D42" s="64"/>
      <c r="E42" s="64"/>
      <c r="F42" s="64"/>
      <c r="G42" s="181" t="s">
        <v>124</v>
      </c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82"/>
      <c r="CA42" s="1" t="s">
        <v>12</v>
      </c>
    </row>
    <row r="43" spans="1:79" ht="12.75" hidden="1" customHeight="1" x14ac:dyDescent="0.2">
      <c r="A43" s="64">
        <v>2</v>
      </c>
      <c r="B43" s="64"/>
      <c r="C43" s="64"/>
      <c r="D43" s="64"/>
      <c r="E43" s="64"/>
      <c r="F43" s="64"/>
      <c r="G43" s="181" t="s">
        <v>125</v>
      </c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82"/>
    </row>
    <row r="44" spans="1:79" ht="12.75" customHeight="1" x14ac:dyDescent="0.2">
      <c r="A44" s="64"/>
      <c r="B44" s="64"/>
      <c r="C44" s="64"/>
      <c r="D44" s="64"/>
      <c r="E44" s="64"/>
      <c r="F44" s="64"/>
      <c r="G44" s="181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82"/>
    </row>
    <row r="45" spans="1:79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</row>
    <row r="46" spans="1:79" ht="15.75" customHeight="1" x14ac:dyDescent="0.2">
      <c r="A46" s="96" t="s">
        <v>40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</row>
    <row r="47" spans="1:79" ht="15" customHeight="1" x14ac:dyDescent="0.2">
      <c r="A47" s="126" t="s">
        <v>87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52"/>
      <c r="BB47" s="52"/>
      <c r="BC47" s="52"/>
      <c r="BD47" s="52"/>
      <c r="BE47" s="52"/>
      <c r="BF47" s="52"/>
      <c r="BG47" s="52"/>
      <c r="BH47" s="52"/>
      <c r="BI47" s="6"/>
      <c r="BJ47" s="6"/>
      <c r="BK47" s="6"/>
      <c r="BL47" s="6"/>
    </row>
    <row r="48" spans="1:79" ht="15.95" customHeight="1" x14ac:dyDescent="0.2">
      <c r="A48" s="81" t="s">
        <v>27</v>
      </c>
      <c r="B48" s="81"/>
      <c r="C48" s="81"/>
      <c r="D48" s="89" t="s">
        <v>25</v>
      </c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1"/>
      <c r="AC48" s="81" t="s">
        <v>28</v>
      </c>
      <c r="AD48" s="81"/>
      <c r="AE48" s="81"/>
      <c r="AF48" s="81"/>
      <c r="AG48" s="81"/>
      <c r="AH48" s="81"/>
      <c r="AI48" s="81"/>
      <c r="AJ48" s="81"/>
      <c r="AK48" s="81" t="s">
        <v>29</v>
      </c>
      <c r="AL48" s="81"/>
      <c r="AM48" s="81"/>
      <c r="AN48" s="81"/>
      <c r="AO48" s="81"/>
      <c r="AP48" s="81"/>
      <c r="AQ48" s="81"/>
      <c r="AR48" s="81"/>
      <c r="AS48" s="81" t="s">
        <v>26</v>
      </c>
      <c r="AT48" s="81"/>
      <c r="AU48" s="81"/>
      <c r="AV48" s="81"/>
      <c r="AW48" s="81"/>
      <c r="AX48" s="81"/>
      <c r="AY48" s="81"/>
      <c r="AZ48" s="81"/>
      <c r="BA48" s="10"/>
      <c r="BB48" s="10"/>
      <c r="BC48" s="10"/>
      <c r="BD48" s="10"/>
      <c r="BE48" s="10"/>
      <c r="BF48" s="10"/>
      <c r="BG48" s="10"/>
      <c r="BH48" s="10"/>
    </row>
    <row r="49" spans="1:79" ht="29.1" customHeight="1" x14ac:dyDescent="0.2">
      <c r="A49" s="81"/>
      <c r="B49" s="81"/>
      <c r="C49" s="81"/>
      <c r="D49" s="92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10"/>
      <c r="BB49" s="10"/>
      <c r="BC49" s="10"/>
      <c r="BD49" s="10"/>
      <c r="BE49" s="10"/>
      <c r="BF49" s="10"/>
      <c r="BG49" s="10"/>
      <c r="BH49" s="10"/>
    </row>
    <row r="50" spans="1:79" ht="15.75" x14ac:dyDescent="0.2">
      <c r="A50" s="81">
        <v>1</v>
      </c>
      <c r="B50" s="81"/>
      <c r="C50" s="81"/>
      <c r="D50" s="82">
        <v>2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81">
        <v>3</v>
      </c>
      <c r="AD50" s="81"/>
      <c r="AE50" s="81"/>
      <c r="AF50" s="81"/>
      <c r="AG50" s="81"/>
      <c r="AH50" s="81"/>
      <c r="AI50" s="81"/>
      <c r="AJ50" s="81"/>
      <c r="AK50" s="81">
        <v>4</v>
      </c>
      <c r="AL50" s="81"/>
      <c r="AM50" s="81"/>
      <c r="AN50" s="81"/>
      <c r="AO50" s="81"/>
      <c r="AP50" s="81"/>
      <c r="AQ50" s="81"/>
      <c r="AR50" s="81"/>
      <c r="AS50" s="81">
        <v>5</v>
      </c>
      <c r="AT50" s="81"/>
      <c r="AU50" s="81"/>
      <c r="AV50" s="81"/>
      <c r="AW50" s="81"/>
      <c r="AX50" s="81"/>
      <c r="AY50" s="81"/>
      <c r="AZ50" s="81"/>
      <c r="BA50" s="10"/>
      <c r="BB50" s="10"/>
      <c r="BC50" s="10"/>
      <c r="BD50" s="10"/>
      <c r="BE50" s="10"/>
      <c r="BF50" s="10"/>
      <c r="BG50" s="10"/>
      <c r="BH50" s="10"/>
    </row>
    <row r="51" spans="1:79" s="4" customFormat="1" ht="12.75" hidden="1" customHeight="1" x14ac:dyDescent="0.2">
      <c r="A51" s="64" t="s">
        <v>6</v>
      </c>
      <c r="B51" s="64"/>
      <c r="C51" s="64"/>
      <c r="D51" s="139" t="s">
        <v>7</v>
      </c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1"/>
      <c r="AC51" s="111" t="s">
        <v>8</v>
      </c>
      <c r="AD51" s="111"/>
      <c r="AE51" s="111"/>
      <c r="AF51" s="111"/>
      <c r="AG51" s="111"/>
      <c r="AH51" s="111"/>
      <c r="AI51" s="111"/>
      <c r="AJ51" s="111"/>
      <c r="AK51" s="111" t="s">
        <v>9</v>
      </c>
      <c r="AL51" s="111"/>
      <c r="AM51" s="111"/>
      <c r="AN51" s="111"/>
      <c r="AO51" s="111"/>
      <c r="AP51" s="111"/>
      <c r="AQ51" s="111"/>
      <c r="AR51" s="111"/>
      <c r="AS51" s="64" t="s">
        <v>10</v>
      </c>
      <c r="AT51" s="111"/>
      <c r="AU51" s="111"/>
      <c r="AV51" s="111"/>
      <c r="AW51" s="111"/>
      <c r="AX51" s="111"/>
      <c r="AY51" s="111"/>
      <c r="AZ51" s="111"/>
      <c r="BA51" s="53"/>
      <c r="BB51" s="54"/>
      <c r="BC51" s="54"/>
      <c r="BD51" s="54"/>
      <c r="BE51" s="54"/>
      <c r="BF51" s="54"/>
      <c r="BG51" s="54"/>
      <c r="BH51" s="54"/>
      <c r="CA51" s="4" t="s">
        <v>13</v>
      </c>
    </row>
    <row r="52" spans="1:79" ht="64.5" customHeight="1" x14ac:dyDescent="0.2">
      <c r="A52" s="64">
        <v>1</v>
      </c>
      <c r="B52" s="64"/>
      <c r="C52" s="64"/>
      <c r="D52" s="181" t="s">
        <v>131</v>
      </c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82"/>
      <c r="AC52" s="62">
        <v>0</v>
      </c>
      <c r="AD52" s="62"/>
      <c r="AE52" s="62"/>
      <c r="AF52" s="62"/>
      <c r="AG52" s="62"/>
      <c r="AH52" s="62"/>
      <c r="AI52" s="62"/>
      <c r="AJ52" s="62"/>
      <c r="AK52" s="62">
        <v>338100</v>
      </c>
      <c r="AL52" s="62"/>
      <c r="AM52" s="62"/>
      <c r="AN52" s="62"/>
      <c r="AO52" s="62"/>
      <c r="AP52" s="62"/>
      <c r="AQ52" s="62"/>
      <c r="AR52" s="62"/>
      <c r="AS52" s="62">
        <f>AC52+AK52</f>
        <v>338100</v>
      </c>
      <c r="AT52" s="62"/>
      <c r="AU52" s="62"/>
      <c r="AV52" s="62"/>
      <c r="AW52" s="62"/>
      <c r="AX52" s="62"/>
      <c r="AY52" s="62"/>
      <c r="AZ52" s="62"/>
      <c r="BA52" s="55"/>
      <c r="BB52" s="55"/>
      <c r="BC52" s="55"/>
      <c r="BD52" s="55"/>
      <c r="BE52" s="55"/>
      <c r="BF52" s="55"/>
      <c r="BG52" s="55"/>
      <c r="BH52" s="55"/>
      <c r="CA52" s="1" t="s">
        <v>14</v>
      </c>
    </row>
    <row r="53" spans="1:79" x14ac:dyDescent="0.2">
      <c r="A53" s="64"/>
      <c r="B53" s="64"/>
      <c r="C53" s="64"/>
      <c r="D53" s="181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8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55"/>
      <c r="BB53" s="55"/>
      <c r="BC53" s="55"/>
      <c r="BD53" s="55"/>
      <c r="BE53" s="55"/>
      <c r="BF53" s="55"/>
      <c r="BG53" s="55"/>
      <c r="BH53" s="55"/>
    </row>
    <row r="54" spans="1:79" s="4" customFormat="1" x14ac:dyDescent="0.2">
      <c r="A54" s="71"/>
      <c r="B54" s="71"/>
      <c r="C54" s="71"/>
      <c r="D54" s="180" t="s">
        <v>67</v>
      </c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7"/>
      <c r="AC54" s="63">
        <f>SUM(AC52:AJ53)</f>
        <v>0</v>
      </c>
      <c r="AD54" s="63"/>
      <c r="AE54" s="63"/>
      <c r="AF54" s="63"/>
      <c r="AG54" s="63"/>
      <c r="AH54" s="63"/>
      <c r="AI54" s="63"/>
      <c r="AJ54" s="63"/>
      <c r="AK54" s="63">
        <f t="shared" ref="AK54" si="0">SUM(AK52:AR53)</f>
        <v>338100</v>
      </c>
      <c r="AL54" s="63"/>
      <c r="AM54" s="63"/>
      <c r="AN54" s="63"/>
      <c r="AO54" s="63"/>
      <c r="AP54" s="63"/>
      <c r="AQ54" s="63"/>
      <c r="AR54" s="63"/>
      <c r="AS54" s="63">
        <f t="shared" ref="AS54" si="1">SUM(AS52:AZ53)</f>
        <v>338100</v>
      </c>
      <c r="AT54" s="63"/>
      <c r="AU54" s="63"/>
      <c r="AV54" s="63"/>
      <c r="AW54" s="63"/>
      <c r="AX54" s="63"/>
      <c r="AY54" s="63"/>
      <c r="AZ54" s="63"/>
      <c r="BA54" s="56"/>
      <c r="BB54" s="56"/>
      <c r="BC54" s="56"/>
      <c r="BD54" s="56"/>
      <c r="BE54" s="56"/>
      <c r="BF54" s="56"/>
      <c r="BG54" s="56"/>
      <c r="BH54" s="56"/>
    </row>
    <row r="56" spans="1:79" ht="15.75" customHeight="1" x14ac:dyDescent="0.2">
      <c r="A56" s="121" t="s">
        <v>41</v>
      </c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</row>
    <row r="57" spans="1:79" ht="15" customHeight="1" x14ac:dyDescent="0.2">
      <c r="A57" s="126" t="s">
        <v>87</v>
      </c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81" t="s">
        <v>27</v>
      </c>
      <c r="B58" s="81"/>
      <c r="C58" s="81"/>
      <c r="D58" s="89" t="s">
        <v>33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81" t="s">
        <v>28</v>
      </c>
      <c r="AC58" s="81"/>
      <c r="AD58" s="81"/>
      <c r="AE58" s="81"/>
      <c r="AF58" s="81"/>
      <c r="AG58" s="81"/>
      <c r="AH58" s="81"/>
      <c r="AI58" s="81"/>
      <c r="AJ58" s="81" t="s">
        <v>29</v>
      </c>
      <c r="AK58" s="81"/>
      <c r="AL58" s="81"/>
      <c r="AM58" s="81"/>
      <c r="AN58" s="81"/>
      <c r="AO58" s="81"/>
      <c r="AP58" s="81"/>
      <c r="AQ58" s="81"/>
      <c r="AR58" s="81" t="s">
        <v>26</v>
      </c>
      <c r="AS58" s="81"/>
      <c r="AT58" s="81"/>
      <c r="AU58" s="81"/>
      <c r="AV58" s="81"/>
      <c r="AW58" s="81"/>
      <c r="AX58" s="81"/>
      <c r="AY58" s="81"/>
    </row>
    <row r="59" spans="1:79" ht="29.1" customHeight="1" x14ac:dyDescent="0.2">
      <c r="A59" s="81"/>
      <c r="B59" s="81"/>
      <c r="C59" s="81"/>
      <c r="D59" s="92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</row>
    <row r="60" spans="1:79" ht="15.75" customHeight="1" x14ac:dyDescent="0.2">
      <c r="A60" s="81">
        <v>1</v>
      </c>
      <c r="B60" s="81"/>
      <c r="C60" s="81"/>
      <c r="D60" s="82">
        <v>2</v>
      </c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4"/>
      <c r="AB60" s="81">
        <v>3</v>
      </c>
      <c r="AC60" s="81"/>
      <c r="AD60" s="81"/>
      <c r="AE60" s="81"/>
      <c r="AF60" s="81"/>
      <c r="AG60" s="81"/>
      <c r="AH60" s="81"/>
      <c r="AI60" s="81"/>
      <c r="AJ60" s="81">
        <v>4</v>
      </c>
      <c r="AK60" s="81"/>
      <c r="AL60" s="81"/>
      <c r="AM60" s="81"/>
      <c r="AN60" s="81"/>
      <c r="AO60" s="81"/>
      <c r="AP60" s="81"/>
      <c r="AQ60" s="81"/>
      <c r="AR60" s="81">
        <v>5</v>
      </c>
      <c r="AS60" s="81"/>
      <c r="AT60" s="81"/>
      <c r="AU60" s="81"/>
      <c r="AV60" s="81"/>
      <c r="AW60" s="81"/>
      <c r="AX60" s="81"/>
      <c r="AY60" s="81"/>
    </row>
    <row r="61" spans="1:79" ht="12.75" hidden="1" customHeight="1" x14ac:dyDescent="0.2">
      <c r="A61" s="64" t="s">
        <v>6</v>
      </c>
      <c r="B61" s="64"/>
      <c r="C61" s="64"/>
      <c r="D61" s="108" t="s">
        <v>7</v>
      </c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10"/>
      <c r="AB61" s="111" t="s">
        <v>8</v>
      </c>
      <c r="AC61" s="111"/>
      <c r="AD61" s="111"/>
      <c r="AE61" s="111"/>
      <c r="AF61" s="111"/>
      <c r="AG61" s="111"/>
      <c r="AH61" s="111"/>
      <c r="AI61" s="111"/>
      <c r="AJ61" s="111" t="s">
        <v>9</v>
      </c>
      <c r="AK61" s="111"/>
      <c r="AL61" s="111"/>
      <c r="AM61" s="111"/>
      <c r="AN61" s="111"/>
      <c r="AO61" s="111"/>
      <c r="AP61" s="111"/>
      <c r="AQ61" s="111"/>
      <c r="AR61" s="111" t="s">
        <v>10</v>
      </c>
      <c r="AS61" s="111"/>
      <c r="AT61" s="111"/>
      <c r="AU61" s="111"/>
      <c r="AV61" s="111"/>
      <c r="AW61" s="111"/>
      <c r="AX61" s="111"/>
      <c r="AY61" s="111"/>
      <c r="CA61" s="1" t="s">
        <v>15</v>
      </c>
    </row>
    <row r="62" spans="1:79" s="4" customFormat="1" ht="12.75" customHeight="1" x14ac:dyDescent="0.2">
      <c r="A62" s="71"/>
      <c r="B62" s="71"/>
      <c r="C62" s="71"/>
      <c r="D62" s="176" t="s">
        <v>26</v>
      </c>
      <c r="E62" s="178"/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9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>
        <f>AB62+AJ62</f>
        <v>0</v>
      </c>
      <c r="AS62" s="63"/>
      <c r="AT62" s="63"/>
      <c r="AU62" s="63"/>
      <c r="AV62" s="63"/>
      <c r="AW62" s="63"/>
      <c r="AX62" s="63"/>
      <c r="AY62" s="63"/>
      <c r="CA62" s="4" t="s">
        <v>16</v>
      </c>
    </row>
    <row r="64" spans="1:79" ht="15.75" customHeight="1" x14ac:dyDescent="0.2">
      <c r="A64" s="96" t="s">
        <v>42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</row>
    <row r="65" spans="1:79" ht="30" customHeight="1" x14ac:dyDescent="0.2">
      <c r="A65" s="81" t="s">
        <v>27</v>
      </c>
      <c r="B65" s="81"/>
      <c r="C65" s="81"/>
      <c r="D65" s="81"/>
      <c r="E65" s="81"/>
      <c r="F65" s="81"/>
      <c r="G65" s="82" t="s">
        <v>43</v>
      </c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4"/>
      <c r="Z65" s="81" t="s">
        <v>2</v>
      </c>
      <c r="AA65" s="81"/>
      <c r="AB65" s="81"/>
      <c r="AC65" s="81"/>
      <c r="AD65" s="81"/>
      <c r="AE65" s="81" t="s">
        <v>1</v>
      </c>
      <c r="AF65" s="81"/>
      <c r="AG65" s="81"/>
      <c r="AH65" s="81"/>
      <c r="AI65" s="81"/>
      <c r="AJ65" s="81"/>
      <c r="AK65" s="81"/>
      <c r="AL65" s="81"/>
      <c r="AM65" s="81"/>
      <c r="AN65" s="81"/>
      <c r="AO65" s="82" t="s">
        <v>28</v>
      </c>
      <c r="AP65" s="83"/>
      <c r="AQ65" s="83"/>
      <c r="AR65" s="83"/>
      <c r="AS65" s="83"/>
      <c r="AT65" s="83"/>
      <c r="AU65" s="83"/>
      <c r="AV65" s="84"/>
      <c r="AW65" s="82" t="s">
        <v>29</v>
      </c>
      <c r="AX65" s="83"/>
      <c r="AY65" s="83"/>
      <c r="AZ65" s="83"/>
      <c r="BA65" s="83"/>
      <c r="BB65" s="83"/>
      <c r="BC65" s="83"/>
      <c r="BD65" s="84"/>
      <c r="BE65" s="82" t="s">
        <v>26</v>
      </c>
      <c r="BF65" s="83"/>
      <c r="BG65" s="83"/>
      <c r="BH65" s="83"/>
      <c r="BI65" s="83"/>
      <c r="BJ65" s="83"/>
      <c r="BK65" s="83"/>
      <c r="BL65" s="84"/>
    </row>
    <row r="66" spans="1:79" ht="15.75" customHeight="1" x14ac:dyDescent="0.2">
      <c r="A66" s="81">
        <v>1</v>
      </c>
      <c r="B66" s="81"/>
      <c r="C66" s="81"/>
      <c r="D66" s="81"/>
      <c r="E66" s="81"/>
      <c r="F66" s="81"/>
      <c r="G66" s="82">
        <v>2</v>
      </c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4"/>
      <c r="Z66" s="81">
        <v>3</v>
      </c>
      <c r="AA66" s="81"/>
      <c r="AB66" s="81"/>
      <c r="AC66" s="81"/>
      <c r="AD66" s="81"/>
      <c r="AE66" s="81">
        <v>4</v>
      </c>
      <c r="AF66" s="81"/>
      <c r="AG66" s="81"/>
      <c r="AH66" s="81"/>
      <c r="AI66" s="81"/>
      <c r="AJ66" s="81"/>
      <c r="AK66" s="81"/>
      <c r="AL66" s="81"/>
      <c r="AM66" s="81"/>
      <c r="AN66" s="81"/>
      <c r="AO66" s="81">
        <v>5</v>
      </c>
      <c r="AP66" s="81"/>
      <c r="AQ66" s="81"/>
      <c r="AR66" s="81"/>
      <c r="AS66" s="81"/>
      <c r="AT66" s="81"/>
      <c r="AU66" s="81"/>
      <c r="AV66" s="81"/>
      <c r="AW66" s="81">
        <v>6</v>
      </c>
      <c r="AX66" s="81"/>
      <c r="AY66" s="81"/>
      <c r="AZ66" s="81"/>
      <c r="BA66" s="81"/>
      <c r="BB66" s="81"/>
      <c r="BC66" s="81"/>
      <c r="BD66" s="81"/>
      <c r="BE66" s="81">
        <v>7</v>
      </c>
      <c r="BF66" s="81"/>
      <c r="BG66" s="81"/>
      <c r="BH66" s="81"/>
      <c r="BI66" s="81"/>
      <c r="BJ66" s="81"/>
      <c r="BK66" s="81"/>
      <c r="BL66" s="81"/>
    </row>
    <row r="67" spans="1:79" ht="12.75" hidden="1" customHeight="1" x14ac:dyDescent="0.2">
      <c r="A67" s="64" t="s">
        <v>32</v>
      </c>
      <c r="B67" s="64"/>
      <c r="C67" s="64"/>
      <c r="D67" s="64"/>
      <c r="E67" s="64"/>
      <c r="F67" s="64"/>
      <c r="G67" s="108" t="s">
        <v>7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64" t="s">
        <v>19</v>
      </c>
      <c r="AA67" s="64"/>
      <c r="AB67" s="64"/>
      <c r="AC67" s="64"/>
      <c r="AD67" s="64"/>
      <c r="AE67" s="107" t="s">
        <v>31</v>
      </c>
      <c r="AF67" s="107"/>
      <c r="AG67" s="107"/>
      <c r="AH67" s="107"/>
      <c r="AI67" s="107"/>
      <c r="AJ67" s="107"/>
      <c r="AK67" s="107"/>
      <c r="AL67" s="107"/>
      <c r="AM67" s="107"/>
      <c r="AN67" s="108"/>
      <c r="AO67" s="111" t="s">
        <v>8</v>
      </c>
      <c r="AP67" s="111"/>
      <c r="AQ67" s="111"/>
      <c r="AR67" s="111"/>
      <c r="AS67" s="111"/>
      <c r="AT67" s="111"/>
      <c r="AU67" s="111"/>
      <c r="AV67" s="111"/>
      <c r="AW67" s="111" t="s">
        <v>30</v>
      </c>
      <c r="AX67" s="111"/>
      <c r="AY67" s="111"/>
      <c r="AZ67" s="111"/>
      <c r="BA67" s="111"/>
      <c r="BB67" s="111"/>
      <c r="BC67" s="111"/>
      <c r="BD67" s="111"/>
      <c r="BE67" s="111" t="s">
        <v>69</v>
      </c>
      <c r="BF67" s="111"/>
      <c r="BG67" s="111"/>
      <c r="BH67" s="111"/>
      <c r="BI67" s="111"/>
      <c r="BJ67" s="111"/>
      <c r="BK67" s="111"/>
      <c r="BL67" s="111"/>
      <c r="CA67" s="1" t="s">
        <v>17</v>
      </c>
    </row>
    <row r="68" spans="1:79" s="4" customFormat="1" ht="12.75" customHeight="1" x14ac:dyDescent="0.2">
      <c r="A68" s="71">
        <v>0</v>
      </c>
      <c r="B68" s="71"/>
      <c r="C68" s="71"/>
      <c r="D68" s="71"/>
      <c r="E68" s="71"/>
      <c r="F68" s="71"/>
      <c r="G68" s="163" t="s">
        <v>68</v>
      </c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4"/>
      <c r="Z68" s="71"/>
      <c r="AA68" s="71"/>
      <c r="AB68" s="71"/>
      <c r="AC68" s="71"/>
      <c r="AD68" s="71"/>
      <c r="AE68" s="175"/>
      <c r="AF68" s="175"/>
      <c r="AG68" s="175"/>
      <c r="AH68" s="175"/>
      <c r="AI68" s="175"/>
      <c r="AJ68" s="175"/>
      <c r="AK68" s="175"/>
      <c r="AL68" s="175"/>
      <c r="AM68" s="175"/>
      <c r="AN68" s="176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CA68" s="4" t="s">
        <v>18</v>
      </c>
    </row>
    <row r="69" spans="1:79" ht="12.75" customHeight="1" x14ac:dyDescent="0.2">
      <c r="A69" s="64">
        <v>0</v>
      </c>
      <c r="B69" s="64"/>
      <c r="C69" s="64"/>
      <c r="D69" s="64"/>
      <c r="E69" s="64"/>
      <c r="F69" s="64"/>
      <c r="G69" s="151" t="s">
        <v>106</v>
      </c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8"/>
      <c r="Z69" s="64" t="s">
        <v>107</v>
      </c>
      <c r="AA69" s="64"/>
      <c r="AB69" s="64"/>
      <c r="AC69" s="64"/>
      <c r="AD69" s="64"/>
      <c r="AE69" s="107" t="s">
        <v>108</v>
      </c>
      <c r="AF69" s="107"/>
      <c r="AG69" s="107"/>
      <c r="AH69" s="107"/>
      <c r="AI69" s="107"/>
      <c r="AJ69" s="107"/>
      <c r="AK69" s="107"/>
      <c r="AL69" s="107"/>
      <c r="AM69" s="107"/>
      <c r="AN69" s="108"/>
      <c r="AO69" s="62">
        <v>0</v>
      </c>
      <c r="AP69" s="62"/>
      <c r="AQ69" s="62"/>
      <c r="AR69" s="62"/>
      <c r="AS69" s="62"/>
      <c r="AT69" s="62"/>
      <c r="AU69" s="62"/>
      <c r="AV69" s="62"/>
      <c r="AW69" s="62">
        <v>2</v>
      </c>
      <c r="AX69" s="62"/>
      <c r="AY69" s="62"/>
      <c r="AZ69" s="62"/>
      <c r="BA69" s="62"/>
      <c r="BB69" s="62"/>
      <c r="BC69" s="62"/>
      <c r="BD69" s="62"/>
      <c r="BE69" s="62">
        <f>AW69</f>
        <v>2</v>
      </c>
      <c r="BF69" s="62"/>
      <c r="BG69" s="62"/>
      <c r="BH69" s="62"/>
      <c r="BI69" s="62"/>
      <c r="BJ69" s="62"/>
      <c r="BK69" s="62"/>
      <c r="BL69" s="62"/>
    </row>
    <row r="70" spans="1:79" ht="12.75" customHeight="1" x14ac:dyDescent="0.2">
      <c r="A70" s="64">
        <v>0</v>
      </c>
      <c r="B70" s="64"/>
      <c r="C70" s="64"/>
      <c r="D70" s="64"/>
      <c r="E70" s="64"/>
      <c r="F70" s="64"/>
      <c r="G70" s="151" t="s">
        <v>133</v>
      </c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8"/>
      <c r="Z70" s="64" t="s">
        <v>107</v>
      </c>
      <c r="AA70" s="64"/>
      <c r="AB70" s="64"/>
      <c r="AC70" s="64"/>
      <c r="AD70" s="64"/>
      <c r="AE70" s="107" t="s">
        <v>108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62">
        <v>0</v>
      </c>
      <c r="AP70" s="62"/>
      <c r="AQ70" s="62"/>
      <c r="AR70" s="62"/>
      <c r="AS70" s="62"/>
      <c r="AT70" s="62"/>
      <c r="AU70" s="62"/>
      <c r="AV70" s="62"/>
      <c r="AW70" s="62">
        <v>4</v>
      </c>
      <c r="AX70" s="62"/>
      <c r="AY70" s="62"/>
      <c r="AZ70" s="62"/>
      <c r="BA70" s="62"/>
      <c r="BB70" s="62"/>
      <c r="BC70" s="62"/>
      <c r="BD70" s="62"/>
      <c r="BE70" s="62">
        <f t="shared" ref="BE70:BE75" si="2">AW70</f>
        <v>4</v>
      </c>
      <c r="BF70" s="62"/>
      <c r="BG70" s="62"/>
      <c r="BH70" s="62"/>
      <c r="BI70" s="62"/>
      <c r="BJ70" s="62"/>
      <c r="BK70" s="62"/>
      <c r="BL70" s="62"/>
    </row>
    <row r="71" spans="1:79" ht="12.75" hidden="1" customHeight="1" x14ac:dyDescent="0.2">
      <c r="A71" s="139"/>
      <c r="B71" s="140"/>
      <c r="C71" s="140"/>
      <c r="D71" s="140"/>
      <c r="E71" s="140"/>
      <c r="F71" s="141"/>
      <c r="G71" s="189" t="s">
        <v>132</v>
      </c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  <c r="X71" s="190"/>
      <c r="Y71" s="191"/>
      <c r="Z71" s="64" t="s">
        <v>74</v>
      </c>
      <c r="AA71" s="64"/>
      <c r="AB71" s="64"/>
      <c r="AC71" s="64"/>
      <c r="AD71" s="64"/>
      <c r="AE71" s="107" t="s">
        <v>108</v>
      </c>
      <c r="AF71" s="107"/>
      <c r="AG71" s="107"/>
      <c r="AH71" s="107"/>
      <c r="AI71" s="107"/>
      <c r="AJ71" s="107"/>
      <c r="AK71" s="107"/>
      <c r="AL71" s="107"/>
      <c r="AM71" s="107"/>
      <c r="AN71" s="108"/>
      <c r="AO71" s="62">
        <v>0</v>
      </c>
      <c r="AP71" s="62"/>
      <c r="AQ71" s="62"/>
      <c r="AR71" s="62"/>
      <c r="AS71" s="62"/>
      <c r="AT71" s="62"/>
      <c r="AU71" s="62"/>
      <c r="AV71" s="62"/>
      <c r="AW71" s="62">
        <v>77</v>
      </c>
      <c r="AX71" s="62"/>
      <c r="AY71" s="62"/>
      <c r="AZ71" s="62"/>
      <c r="BA71" s="62"/>
      <c r="BB71" s="62"/>
      <c r="BC71" s="62"/>
      <c r="BD71" s="62"/>
      <c r="BE71" s="62">
        <f t="shared" si="2"/>
        <v>77</v>
      </c>
      <c r="BF71" s="62"/>
      <c r="BG71" s="62"/>
      <c r="BH71" s="62"/>
      <c r="BI71" s="62"/>
      <c r="BJ71" s="62"/>
      <c r="BK71" s="62"/>
      <c r="BL71" s="62"/>
    </row>
    <row r="72" spans="1:79" s="4" customFormat="1" ht="12.75" customHeight="1" x14ac:dyDescent="0.2">
      <c r="A72" s="71">
        <v>0</v>
      </c>
      <c r="B72" s="71"/>
      <c r="C72" s="71"/>
      <c r="D72" s="71"/>
      <c r="E72" s="71"/>
      <c r="F72" s="71"/>
      <c r="G72" s="154" t="s">
        <v>72</v>
      </c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4"/>
      <c r="Z72" s="71"/>
      <c r="AA72" s="71"/>
      <c r="AB72" s="71"/>
      <c r="AC72" s="71"/>
      <c r="AD72" s="71"/>
      <c r="AE72" s="175"/>
      <c r="AF72" s="175"/>
      <c r="AG72" s="175"/>
      <c r="AH72" s="175"/>
      <c r="AI72" s="175"/>
      <c r="AJ72" s="175"/>
      <c r="AK72" s="175"/>
      <c r="AL72" s="175"/>
      <c r="AM72" s="175"/>
      <c r="AN72" s="176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2"/>
      <c r="BF72" s="62"/>
      <c r="BG72" s="62"/>
      <c r="BH72" s="62"/>
      <c r="BI72" s="62"/>
      <c r="BJ72" s="62"/>
      <c r="BK72" s="62"/>
      <c r="BL72" s="62"/>
    </row>
    <row r="73" spans="1:79" ht="51" customHeight="1" x14ac:dyDescent="0.2">
      <c r="A73" s="64">
        <v>0</v>
      </c>
      <c r="B73" s="64"/>
      <c r="C73" s="64"/>
      <c r="D73" s="64"/>
      <c r="E73" s="64"/>
      <c r="F73" s="64"/>
      <c r="G73" s="151" t="s">
        <v>134</v>
      </c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8"/>
      <c r="Z73" s="64" t="s">
        <v>71</v>
      </c>
      <c r="AA73" s="64"/>
      <c r="AB73" s="64"/>
      <c r="AC73" s="64"/>
      <c r="AD73" s="64"/>
      <c r="AE73" s="107" t="s">
        <v>97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62">
        <v>0</v>
      </c>
      <c r="AP73" s="62"/>
      <c r="AQ73" s="62"/>
      <c r="AR73" s="62"/>
      <c r="AS73" s="62"/>
      <c r="AT73" s="62"/>
      <c r="AU73" s="62"/>
      <c r="AV73" s="62"/>
      <c r="AW73" s="62">
        <v>338100</v>
      </c>
      <c r="AX73" s="62"/>
      <c r="AY73" s="62"/>
      <c r="AZ73" s="62"/>
      <c r="BA73" s="62"/>
      <c r="BB73" s="62"/>
      <c r="BC73" s="62"/>
      <c r="BD73" s="62"/>
      <c r="BE73" s="62">
        <f t="shared" si="2"/>
        <v>338100</v>
      </c>
      <c r="BF73" s="62"/>
      <c r="BG73" s="62"/>
      <c r="BH73" s="62"/>
      <c r="BI73" s="62"/>
      <c r="BJ73" s="62"/>
      <c r="BK73" s="62"/>
      <c r="BL73" s="62"/>
    </row>
    <row r="74" spans="1:79" s="4" customFormat="1" ht="12.75" customHeight="1" x14ac:dyDescent="0.2">
      <c r="A74" s="71">
        <v>0</v>
      </c>
      <c r="B74" s="71"/>
      <c r="C74" s="71"/>
      <c r="D74" s="71"/>
      <c r="E74" s="71"/>
      <c r="F74" s="71"/>
      <c r="G74" s="154" t="s">
        <v>75</v>
      </c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4"/>
      <c r="Z74" s="71"/>
      <c r="AA74" s="71"/>
      <c r="AB74" s="71"/>
      <c r="AC74" s="71"/>
      <c r="AD74" s="71"/>
      <c r="AE74" s="175"/>
      <c r="AF74" s="175"/>
      <c r="AG74" s="175"/>
      <c r="AH74" s="175"/>
      <c r="AI74" s="175"/>
      <c r="AJ74" s="175"/>
      <c r="AK74" s="175"/>
      <c r="AL74" s="175"/>
      <c r="AM74" s="175"/>
      <c r="AN74" s="176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2"/>
      <c r="BF74" s="62"/>
      <c r="BG74" s="62"/>
      <c r="BH74" s="62"/>
      <c r="BI74" s="62"/>
      <c r="BJ74" s="62"/>
      <c r="BK74" s="62"/>
      <c r="BL74" s="62"/>
    </row>
    <row r="75" spans="1:79" ht="12.75" customHeight="1" x14ac:dyDescent="0.2">
      <c r="A75" s="64">
        <v>0</v>
      </c>
      <c r="B75" s="64"/>
      <c r="C75" s="64"/>
      <c r="D75" s="64"/>
      <c r="E75" s="64"/>
      <c r="F75" s="64"/>
      <c r="G75" s="189" t="s">
        <v>135</v>
      </c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1"/>
      <c r="Z75" s="64" t="s">
        <v>71</v>
      </c>
      <c r="AA75" s="64"/>
      <c r="AB75" s="64"/>
      <c r="AC75" s="64"/>
      <c r="AD75" s="64"/>
      <c r="AE75" s="107" t="s">
        <v>114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62">
        <v>0</v>
      </c>
      <c r="AP75" s="62"/>
      <c r="AQ75" s="62"/>
      <c r="AR75" s="62"/>
      <c r="AS75" s="62"/>
      <c r="AT75" s="62"/>
      <c r="AU75" s="62"/>
      <c r="AV75" s="62"/>
      <c r="AW75" s="62">
        <f>AW73/AW71</f>
        <v>4390.909090909091</v>
      </c>
      <c r="AX75" s="62"/>
      <c r="AY75" s="62"/>
      <c r="AZ75" s="62"/>
      <c r="BA75" s="62"/>
      <c r="BB75" s="62"/>
      <c r="BC75" s="62"/>
      <c r="BD75" s="62"/>
      <c r="BE75" s="62">
        <f t="shared" si="2"/>
        <v>4390.909090909091</v>
      </c>
      <c r="BF75" s="62"/>
      <c r="BG75" s="62"/>
      <c r="BH75" s="62"/>
      <c r="BI75" s="62"/>
      <c r="BJ75" s="62"/>
      <c r="BK75" s="62"/>
      <c r="BL75" s="62"/>
    </row>
    <row r="76" spans="1:79" s="4" customFormat="1" ht="12.75" customHeight="1" x14ac:dyDescent="0.2">
      <c r="A76" s="71">
        <v>0</v>
      </c>
      <c r="B76" s="71"/>
      <c r="C76" s="71"/>
      <c r="D76" s="71"/>
      <c r="E76" s="71"/>
      <c r="F76" s="71"/>
      <c r="G76" s="154" t="s">
        <v>77</v>
      </c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4"/>
      <c r="Z76" s="71"/>
      <c r="AA76" s="71"/>
      <c r="AB76" s="71"/>
      <c r="AC76" s="71"/>
      <c r="AD76" s="71"/>
      <c r="AE76" s="175"/>
      <c r="AF76" s="175"/>
      <c r="AG76" s="175"/>
      <c r="AH76" s="175"/>
      <c r="AI76" s="175"/>
      <c r="AJ76" s="175"/>
      <c r="AK76" s="175"/>
      <c r="AL76" s="175"/>
      <c r="AM76" s="175"/>
      <c r="AN76" s="176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</row>
    <row r="77" spans="1:79" ht="25.5" customHeight="1" x14ac:dyDescent="0.2">
      <c r="A77" s="64">
        <v>0</v>
      </c>
      <c r="B77" s="64"/>
      <c r="C77" s="64"/>
      <c r="D77" s="64"/>
      <c r="E77" s="64"/>
      <c r="F77" s="64"/>
      <c r="G77" s="151" t="s">
        <v>126</v>
      </c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8"/>
      <c r="Z77" s="64" t="s">
        <v>118</v>
      </c>
      <c r="AA77" s="64"/>
      <c r="AB77" s="64"/>
      <c r="AC77" s="64"/>
      <c r="AD77" s="64"/>
      <c r="AE77" s="107" t="s">
        <v>114</v>
      </c>
      <c r="AF77" s="107"/>
      <c r="AG77" s="107"/>
      <c r="AH77" s="107"/>
      <c r="AI77" s="107"/>
      <c r="AJ77" s="107"/>
      <c r="AK77" s="107"/>
      <c r="AL77" s="107"/>
      <c r="AM77" s="107"/>
      <c r="AN77" s="108"/>
      <c r="AO77" s="62">
        <v>0</v>
      </c>
      <c r="AP77" s="62"/>
      <c r="AQ77" s="62"/>
      <c r="AR77" s="62"/>
      <c r="AS77" s="62"/>
      <c r="AT77" s="62"/>
      <c r="AU77" s="62"/>
      <c r="AV77" s="62"/>
      <c r="AW77" s="62">
        <v>100</v>
      </c>
      <c r="AX77" s="62"/>
      <c r="AY77" s="62"/>
      <c r="AZ77" s="62"/>
      <c r="BA77" s="62"/>
      <c r="BB77" s="62"/>
      <c r="BC77" s="62"/>
      <c r="BD77" s="62"/>
      <c r="BE77" s="62">
        <v>100</v>
      </c>
      <c r="BF77" s="62"/>
      <c r="BG77" s="62"/>
      <c r="BH77" s="62"/>
      <c r="BI77" s="62"/>
      <c r="BJ77" s="62"/>
      <c r="BK77" s="62"/>
      <c r="BL77" s="62"/>
    </row>
    <row r="78" spans="1:79" x14ac:dyDescent="0.2"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</row>
    <row r="80" spans="1:79" ht="16.5" customHeight="1" x14ac:dyDescent="0.2">
      <c r="A80" s="102" t="s">
        <v>83</v>
      </c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5"/>
      <c r="AO80" s="105" t="s">
        <v>84</v>
      </c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</row>
    <row r="81" spans="1:59" x14ac:dyDescent="0.2">
      <c r="W81" s="95" t="s">
        <v>5</v>
      </c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O81" s="95" t="s">
        <v>63</v>
      </c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</row>
    <row r="82" spans="1:59" ht="15.75" customHeight="1" x14ac:dyDescent="0.2">
      <c r="A82" s="120" t="s">
        <v>3</v>
      </c>
      <c r="B82" s="120"/>
      <c r="C82" s="120"/>
      <c r="D82" s="120"/>
      <c r="E82" s="120"/>
      <c r="F82" s="120"/>
    </row>
    <row r="83" spans="1:59" ht="13.15" customHeight="1" x14ac:dyDescent="0.2">
      <c r="A83" s="112" t="s">
        <v>82</v>
      </c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</row>
    <row r="84" spans="1:59" x14ac:dyDescent="0.2">
      <c r="A84" s="99" t="s">
        <v>46</v>
      </c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</row>
    <row r="85" spans="1:59" ht="10.5" customHeight="1" x14ac:dyDescent="0.2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5.75" customHeight="1" x14ac:dyDescent="0.2">
      <c r="A86" s="102" t="s">
        <v>119</v>
      </c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5"/>
      <c r="AO86" s="105" t="s">
        <v>120</v>
      </c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</row>
    <row r="87" spans="1:59" x14ac:dyDescent="0.2">
      <c r="W87" s="95" t="s">
        <v>5</v>
      </c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O87" s="95" t="s">
        <v>63</v>
      </c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</row>
    <row r="88" spans="1:59" x14ac:dyDescent="0.2">
      <c r="A88" s="187"/>
      <c r="B88" s="188"/>
      <c r="C88" s="188"/>
      <c r="D88" s="188"/>
      <c r="E88" s="188"/>
      <c r="F88" s="188"/>
      <c r="G88" s="188"/>
      <c r="H88" s="188"/>
    </row>
    <row r="89" spans="1:59" x14ac:dyDescent="0.2">
      <c r="A89" s="95" t="s">
        <v>44</v>
      </c>
      <c r="B89" s="95"/>
      <c r="C89" s="95"/>
      <c r="D89" s="95"/>
      <c r="E89" s="95"/>
      <c r="F89" s="95"/>
      <c r="G89" s="95"/>
      <c r="H89" s="95"/>
      <c r="I89" s="39"/>
      <c r="J89" s="39"/>
      <c r="K89" s="39"/>
      <c r="L89" s="39"/>
      <c r="M89" s="39"/>
      <c r="N89" s="39"/>
      <c r="O89" s="39"/>
      <c r="P89" s="39"/>
      <c r="Q89" s="39"/>
    </row>
    <row r="90" spans="1:59" x14ac:dyDescent="0.2">
      <c r="A90" s="1" t="s">
        <v>45</v>
      </c>
    </row>
  </sheetData>
  <mergeCells count="229"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A31:F31"/>
    <mergeCell ref="G31:BL31"/>
    <mergeCell ref="A32:F32"/>
    <mergeCell ref="G32:BL32"/>
    <mergeCell ref="A33:F33"/>
    <mergeCell ref="G33:BL33"/>
    <mergeCell ref="A25:BL25"/>
    <mergeCell ref="A26:BL26"/>
    <mergeCell ref="A28:BL28"/>
    <mergeCell ref="A29:F29"/>
    <mergeCell ref="G29:BL29"/>
    <mergeCell ref="A30:F30"/>
    <mergeCell ref="G30:BL30"/>
    <mergeCell ref="A41:F41"/>
    <mergeCell ref="G41:BL41"/>
    <mergeCell ref="A42:F42"/>
    <mergeCell ref="G42:BL42"/>
    <mergeCell ref="A43:F43"/>
    <mergeCell ref="G43:BL43"/>
    <mergeCell ref="A35:BL35"/>
    <mergeCell ref="A36:BL36"/>
    <mergeCell ref="A38:BL38"/>
    <mergeCell ref="A39:F39"/>
    <mergeCell ref="G39:BL39"/>
    <mergeCell ref="A40:F40"/>
    <mergeCell ref="G40:BL40"/>
    <mergeCell ref="A44:F44"/>
    <mergeCell ref="G44:BL44"/>
    <mergeCell ref="A46:AZ46"/>
    <mergeCell ref="A47:AZ47"/>
    <mergeCell ref="A48:C49"/>
    <mergeCell ref="D48:AB49"/>
    <mergeCell ref="AC48:AJ49"/>
    <mergeCell ref="AK48:AR49"/>
    <mergeCell ref="AS48:AZ49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7:AY57"/>
    <mergeCell ref="A58:C59"/>
    <mergeCell ref="D58:AA59"/>
    <mergeCell ref="AB58:AI59"/>
    <mergeCell ref="AJ58:AQ59"/>
    <mergeCell ref="AR58:AY59"/>
    <mergeCell ref="A54:C54"/>
    <mergeCell ref="D54:AB54"/>
    <mergeCell ref="AC54:AJ54"/>
    <mergeCell ref="AK54:AR54"/>
    <mergeCell ref="AS54:AZ54"/>
    <mergeCell ref="A56:BL56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80:V80"/>
    <mergeCell ref="W80:AM80"/>
    <mergeCell ref="AO80:BG80"/>
    <mergeCell ref="W81:AM81"/>
    <mergeCell ref="AO81:BG81"/>
    <mergeCell ref="A77:F77"/>
    <mergeCell ref="G77:Y77"/>
    <mergeCell ref="Z77:AD77"/>
    <mergeCell ref="AE77:AN77"/>
    <mergeCell ref="AO77:AV77"/>
    <mergeCell ref="AW77:BD77"/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</mergeCells>
  <conditionalFormatting sqref="G68:L68 G77 G69:G70 G75">
    <cfRule type="cellIs" dxfId="9" priority="5" stopIfTrue="1" operator="equal">
      <formula>$G67</formula>
    </cfRule>
  </conditionalFormatting>
  <conditionalFormatting sqref="G73">
    <cfRule type="cellIs" dxfId="8" priority="3" stopIfTrue="1" operator="equal">
      <formula>$G72</formula>
    </cfRule>
  </conditionalFormatting>
  <conditionalFormatting sqref="D52:D53">
    <cfRule type="cellIs" dxfId="7" priority="4" stopIfTrue="1" operator="equal">
      <formula>$D51</formula>
    </cfRule>
  </conditionalFormatting>
  <conditionalFormatting sqref="D54">
    <cfRule type="cellIs" dxfId="6" priority="6" stopIfTrue="1" operator="equal">
      <formula>$D52</formula>
    </cfRule>
  </conditionalFormatting>
  <conditionalFormatting sqref="A68:F70 A72:F77">
    <cfRule type="cellIs" dxfId="5" priority="7" stopIfTrue="1" operator="equal">
      <formula>0</formula>
    </cfRule>
  </conditionalFormatting>
  <conditionalFormatting sqref="G76">
    <cfRule type="cellIs" dxfId="4" priority="8" stopIfTrue="1" operator="equal">
      <formula>$G75</formula>
    </cfRule>
  </conditionalFormatting>
  <conditionalFormatting sqref="G71">
    <cfRule type="cellIs" dxfId="3" priority="1" stopIfTrue="1" operator="equal">
      <formula>$G70</formula>
    </cfRule>
  </conditionalFormatting>
  <conditionalFormatting sqref="A71">
    <cfRule type="cellIs" dxfId="2" priority="2" stopIfTrue="1" operator="equal">
      <formula>0</formula>
    </cfRule>
  </conditionalFormatting>
  <conditionalFormatting sqref="G72">
    <cfRule type="cellIs" dxfId="1" priority="9" stopIfTrue="1" operator="equal">
      <formula>#REF!</formula>
    </cfRule>
  </conditionalFormatting>
  <conditionalFormatting sqref="G74">
    <cfRule type="cellIs" dxfId="0" priority="10" stopIfTrue="1" operator="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КПК0611200</vt:lpstr>
      <vt:lpstr>КПК0611600</vt:lpstr>
      <vt:lpstr>КПК0611184</vt:lpstr>
      <vt:lpstr>КПК0611200!Область_друку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2025-02-04T07:28:07Z</cp:lastPrinted>
  <dcterms:created xsi:type="dcterms:W3CDTF">2016-08-15T09:54:21Z</dcterms:created>
  <dcterms:modified xsi:type="dcterms:W3CDTF">2025-02-04T07:29:19Z</dcterms:modified>
</cp:coreProperties>
</file>