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13_ncr:1_{8BFA2E39-448C-4705-906F-C8CF5375878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КПК0610160" sheetId="2" r:id="rId1"/>
  </sheets>
  <definedNames>
    <definedName name="_xlnm.Print_Area" localSheetId="0">КПК0610160!$A$1:$BM$108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AS22" i="2"/>
  <c r="BE92" i="2"/>
  <c r="AO92" i="2"/>
  <c r="AC67" i="2"/>
  <c r="AR75" i="2"/>
  <c r="AS67" i="2"/>
  <c r="AS66" i="2"/>
  <c r="AS65" i="2"/>
  <c r="AS64" i="2"/>
  <c r="AS63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<sst xmlns="http://schemas.openxmlformats.org/spreadsheetml/2006/main" count="175" uniqueCount="131">
  <si>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</si>
  <si>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</si>
  <si>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</si>
  <si>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</si>
  <si>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</si>
  <si>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</si>
  <si>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</si>
  <si>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</si>
  <si>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</si>
  <si>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</si>
  <si>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</si>
  <si>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</si>
  <si>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</si>
  <si>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</si>
  <si>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</si>
  <si>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</si>
  <si>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</si>
  <si>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</si>
  <si>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</si>
  <si>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</si>
  <si>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</si>
  <si>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</si>
  <si>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</si>
  <si>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</si>
  <si>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</si>
  <si>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</si>
  <si>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</si>
  <si>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</si>
  <si>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</si>
  <si>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</si>
  <si>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</si>
  <si>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</si>
  <si>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</si>
  <si>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</si>
  <si>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</si>
  <si>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</si>
  <si>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</si>
  <si>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</si>
  <si>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</si>
  <si>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</si>
  <si>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</si>
  <si>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</si>
  <si>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</si>
  <si>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</si>
  <si>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</si>
  <si>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</si>
  <si>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</si>
  <si>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</si>
  <si>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</si>
  <si>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</si>
  <si>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</si>
  <si>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</si>
  <si>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</si>
  <si>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</si>
  <si>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</si>
  <si>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</si>
  <si>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</si>
  <si>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</si>
  <si>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</si>
  <si>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</si>
  <si>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</si>
  <si>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</si>
  <si>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</si>
  <si>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</si>
  <si>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</si>
  <si>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</si>
  <si>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>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</si>
  <si>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</si>
  <si>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</si>
  <si>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</si>
  <si>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якісного та ефективного управління закладами освіти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</si>
  <si>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</si>
  <si>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</si>
  <si>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</si>
  <si>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</si>
  <si>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</si>
  <si>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</si>
  <si>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</si>
  <si>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</si>
  <si>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</si>
  <si>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</si>
  <si>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</si>
  <si>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</si>
  <si>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</si>
  <si>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</si>
  <si>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</si>
  <si>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</si>
  <si>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</si>
  <si>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</si>
  <si>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</si>
  <si>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</si>
  <si>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</si>
  <si>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</si>
  <si>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</si>
  <si>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</si>
  <si>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</si>
  <si>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</si>
  <si>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</si>
  <si>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</si>
  <si>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</si>
  <si>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Розрахунково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</si>
  <si>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</si>
  <si>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</si>
  <si>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</si>
  <si>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</si>
  <si>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</si>
  <si>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</si>
  <si>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</si>
  <si>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</si>
  <si>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</si>
  <si>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</si>
  <si>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</si>
  <si>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</si>
  <si>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</si>
  <si>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</si>
  <si>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</si>
  <si>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</si>
  <si>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44023645</t>
  </si>
  <si>
    <t>0457000000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</si>
  <si>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</si>
  <si>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</si>
  <si>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</si>
  <si>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</si>
  <si>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</si>
  <si>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</si>
  <si>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</si>
  <si>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</si>
  <si>
    <t>13.04.2022</t>
  </si>
  <si>
    <t>44-ОД</t>
  </si>
  <si>
    <t>О.О. КАЙРЮКШТІС</t>
  </si>
  <si>
    <t>Л.М. БОРОВИХ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</si>
</sst>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zoomScaleNormal="100" zoomScaleSheetLayoutView="100" workbookViewId="0">
      <selection activeCell="AO105" sqref="AO105:BG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40" t="s">
        <v>112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3" t="s">
        <v>113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48" t="s">
        <v>127</v>
      </c>
      <c r="AP7" s="41"/>
      <c r="AQ7" s="41"/>
      <c r="AR7" s="41"/>
      <c r="AS7" s="41"/>
      <c r="AT7" s="41"/>
      <c r="AU7" s="41"/>
      <c r="AV7" s="1" t="s">
        <v>63</v>
      </c>
      <c r="AW7" s="48" t="s">
        <v>128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1" t="s">
        <v>111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99" t="s">
        <v>113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1" t="s">
        <v>117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0" t="s">
        <v>62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103" t="s">
        <v>55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1" t="s">
        <v>124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99" t="s">
        <v>123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1" t="s">
        <v>117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0" t="s">
        <v>61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103" t="s">
        <v>55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1" t="s">
        <v>121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125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126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6" t="s">
        <v>122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1" t="s">
        <v>118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58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3" t="s">
        <v>60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f>AS67</f>
        <v>4392810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f>AC67</f>
        <v>4107480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285330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 x14ac:dyDescent="0.2">
      <c r="A26" s="108" t="s">
        <v>109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 x14ac:dyDescent="0.2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62" t="s">
        <v>65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</row>
    <row r="34" spans="1:79" ht="12.75" customHeight="1" x14ac:dyDescent="0.2">
      <c r="A34" s="53">
        <v>3</v>
      </c>
      <c r="B34" s="53"/>
      <c r="C34" s="53"/>
      <c r="D34" s="53"/>
      <c r="E34" s="53"/>
      <c r="F34" s="53"/>
      <c r="G34" s="62" t="s">
        <v>66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</row>
    <row r="35" spans="1:79" ht="25.5" customHeight="1" x14ac:dyDescent="0.2">
      <c r="A35" s="53">
        <v>4</v>
      </c>
      <c r="B35" s="53"/>
      <c r="C35" s="53"/>
      <c r="D35" s="53"/>
      <c r="E35" s="53"/>
      <c r="F35" s="53"/>
      <c r="G35" s="62" t="s">
        <v>67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4"/>
    </row>
    <row r="36" spans="1:79" ht="25.5" customHeight="1" x14ac:dyDescent="0.2">
      <c r="A36" s="53">
        <v>5</v>
      </c>
      <c r="B36" s="53"/>
      <c r="C36" s="53"/>
      <c r="D36" s="53"/>
      <c r="E36" s="53"/>
      <c r="F36" s="53"/>
      <c r="G36" s="62" t="s">
        <v>68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4"/>
    </row>
    <row r="37" spans="1:79" ht="12.75" customHeight="1" x14ac:dyDescent="0.2">
      <c r="A37" s="53">
        <v>6</v>
      </c>
      <c r="B37" s="53"/>
      <c r="C37" s="53"/>
      <c r="D37" s="53"/>
      <c r="E37" s="53"/>
      <c r="F37" s="53"/>
      <c r="G37" s="62" t="s">
        <v>69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4"/>
    </row>
    <row r="38" spans="1:79" ht="12.75" customHeight="1" x14ac:dyDescent="0.2">
      <c r="A38" s="53">
        <v>7</v>
      </c>
      <c r="B38" s="53"/>
      <c r="C38" s="53"/>
      <c r="D38" s="53"/>
      <c r="E38" s="53"/>
      <c r="F38" s="53"/>
      <c r="G38" s="62" t="s">
        <v>70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</row>
    <row r="39" spans="1:79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.95" customHeight="1" x14ac:dyDescent="0.2">
      <c r="A40" s="54" t="s">
        <v>38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79" ht="63" customHeight="1" x14ac:dyDescent="0.2">
      <c r="A41" s="108" t="s">
        <v>110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</row>
    <row r="42" spans="1:79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.75" customHeight="1" x14ac:dyDescent="0.2">
      <c r="A43" s="54" t="s">
        <v>39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27.75" customHeight="1" x14ac:dyDescent="0.2">
      <c r="A44" s="71" t="s">
        <v>28</v>
      </c>
      <c r="B44" s="71"/>
      <c r="C44" s="71"/>
      <c r="D44" s="71"/>
      <c r="E44" s="71"/>
      <c r="F44" s="71"/>
      <c r="G44" s="67" t="s">
        <v>25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</row>
    <row r="45" spans="1:79" ht="15.75" hidden="1" x14ac:dyDescent="0.2">
      <c r="A45" s="49">
        <v>1</v>
      </c>
      <c r="B45" s="49"/>
      <c r="C45" s="49"/>
      <c r="D45" s="49"/>
      <c r="E45" s="49"/>
      <c r="F45" s="49"/>
      <c r="G45" s="67">
        <v>2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</row>
    <row r="46" spans="1:79" ht="10.5" hidden="1" customHeight="1" x14ac:dyDescent="0.2">
      <c r="A46" s="53" t="s">
        <v>6</v>
      </c>
      <c r="B46" s="53"/>
      <c r="C46" s="53"/>
      <c r="D46" s="53"/>
      <c r="E46" s="53"/>
      <c r="F46" s="53"/>
      <c r="G46" s="78" t="s">
        <v>7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80"/>
      <c r="CA46" s="1" t="s">
        <v>11</v>
      </c>
    </row>
    <row r="47" spans="1:79" ht="15.75" customHeight="1" x14ac:dyDescent="0.2">
      <c r="A47" s="53">
        <v>1</v>
      </c>
      <c r="B47" s="53"/>
      <c r="C47" s="53"/>
      <c r="D47" s="53"/>
      <c r="E47" s="53"/>
      <c r="F47" s="53"/>
      <c r="G47" s="62" t="s">
        <v>71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4"/>
      <c r="CA47" s="1" t="s">
        <v>12</v>
      </c>
    </row>
    <row r="48" spans="1:79" ht="15.75" customHeight="1" x14ac:dyDescent="0.2">
      <c r="A48" s="53">
        <v>2</v>
      </c>
      <c r="B48" s="53"/>
      <c r="C48" s="53"/>
      <c r="D48" s="53"/>
      <c r="E48" s="53"/>
      <c r="F48" s="53"/>
      <c r="G48" s="62" t="s">
        <v>72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4"/>
    </row>
    <row r="49" spans="1:79" ht="15.75" customHeight="1" x14ac:dyDescent="0.2">
      <c r="A49" s="53">
        <v>3</v>
      </c>
      <c r="B49" s="53"/>
      <c r="C49" s="53"/>
      <c r="D49" s="53"/>
      <c r="E49" s="53"/>
      <c r="F49" s="53"/>
      <c r="G49" s="62" t="s">
        <v>73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4"/>
    </row>
    <row r="50" spans="1:79" ht="13.5" customHeight="1" x14ac:dyDescent="0.2">
      <c r="A50" s="53">
        <v>4</v>
      </c>
      <c r="B50" s="53"/>
      <c r="C50" s="53"/>
      <c r="D50" s="53"/>
      <c r="E50" s="53"/>
      <c r="F50" s="53"/>
      <c r="G50" s="62" t="s">
        <v>74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4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54" t="s">
        <v>41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70" t="s">
        <v>119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49" t="s">
        <v>28</v>
      </c>
      <c r="B54" s="49"/>
      <c r="C54" s="49"/>
      <c r="D54" s="56" t="s">
        <v>26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9" t="s">
        <v>29</v>
      </c>
      <c r="AD54" s="49"/>
      <c r="AE54" s="49"/>
      <c r="AF54" s="49"/>
      <c r="AG54" s="49"/>
      <c r="AH54" s="49"/>
      <c r="AI54" s="49"/>
      <c r="AJ54" s="49"/>
      <c r="AK54" s="49" t="s">
        <v>30</v>
      </c>
      <c r="AL54" s="49"/>
      <c r="AM54" s="49"/>
      <c r="AN54" s="49"/>
      <c r="AO54" s="49"/>
      <c r="AP54" s="49"/>
      <c r="AQ54" s="49"/>
      <c r="AR54" s="49"/>
      <c r="AS54" s="49" t="s">
        <v>27</v>
      </c>
      <c r="AT54" s="49"/>
      <c r="AU54" s="49"/>
      <c r="AV54" s="49"/>
      <c r="AW54" s="49"/>
      <c r="AX54" s="49"/>
      <c r="AY54" s="49"/>
      <c r="AZ54" s="49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49"/>
      <c r="B55" s="49"/>
      <c r="C55" s="49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49">
        <v>1</v>
      </c>
      <c r="B56" s="49"/>
      <c r="C56" s="49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C56" s="49">
        <v>3</v>
      </c>
      <c r="AD56" s="49"/>
      <c r="AE56" s="49"/>
      <c r="AF56" s="49"/>
      <c r="AG56" s="49"/>
      <c r="AH56" s="49"/>
      <c r="AI56" s="49"/>
      <c r="AJ56" s="49"/>
      <c r="AK56" s="49">
        <v>4</v>
      </c>
      <c r="AL56" s="49"/>
      <c r="AM56" s="49"/>
      <c r="AN56" s="49"/>
      <c r="AO56" s="49"/>
      <c r="AP56" s="49"/>
      <c r="AQ56" s="49"/>
      <c r="AR56" s="49"/>
      <c r="AS56" s="49">
        <v>5</v>
      </c>
      <c r="AT56" s="49"/>
      <c r="AU56" s="49"/>
      <c r="AV56" s="49"/>
      <c r="AW56" s="49"/>
      <c r="AX56" s="49"/>
      <c r="AY56" s="49"/>
      <c r="AZ56" s="49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53" t="s">
        <v>6</v>
      </c>
      <c r="B57" s="53"/>
      <c r="C57" s="53"/>
      <c r="D57" s="96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8"/>
      <c r="AC57" s="91" t="s">
        <v>8</v>
      </c>
      <c r="AD57" s="91"/>
      <c r="AE57" s="91"/>
      <c r="AF57" s="91"/>
      <c r="AG57" s="91"/>
      <c r="AH57" s="91"/>
      <c r="AI57" s="91"/>
      <c r="AJ57" s="91"/>
      <c r="AK57" s="91" t="s">
        <v>9</v>
      </c>
      <c r="AL57" s="91"/>
      <c r="AM57" s="91"/>
      <c r="AN57" s="91"/>
      <c r="AO57" s="91"/>
      <c r="AP57" s="91"/>
      <c r="AQ57" s="91"/>
      <c r="AR57" s="91"/>
      <c r="AS57" s="95" t="s">
        <v>10</v>
      </c>
      <c r="AT57" s="91"/>
      <c r="AU57" s="91"/>
      <c r="AV57" s="91"/>
      <c r="AW57" s="91"/>
      <c r="AX57" s="91"/>
      <c r="AY57" s="91"/>
      <c r="AZ57" s="91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12.75" customHeight="1" x14ac:dyDescent="0.2">
      <c r="A58" s="53">
        <v>1</v>
      </c>
      <c r="B58" s="53"/>
      <c r="C58" s="53"/>
      <c r="D58" s="62" t="s">
        <v>75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72">
        <v>2906100</v>
      </c>
      <c r="AD58" s="72"/>
      <c r="AE58" s="72"/>
      <c r="AF58" s="72"/>
      <c r="AG58" s="72"/>
      <c r="AH58" s="72"/>
      <c r="AI58" s="72"/>
      <c r="AJ58" s="72"/>
      <c r="AK58" s="72">
        <v>0</v>
      </c>
      <c r="AL58" s="72"/>
      <c r="AM58" s="72"/>
      <c r="AN58" s="72"/>
      <c r="AO58" s="72"/>
      <c r="AP58" s="72"/>
      <c r="AQ58" s="72"/>
      <c r="AR58" s="72"/>
      <c r="AS58" s="72">
        <f t="shared" ref="AS58:AS67" si="0">AC58+AK58</f>
        <v>2906100</v>
      </c>
      <c r="AT58" s="72"/>
      <c r="AU58" s="72"/>
      <c r="AV58" s="72"/>
      <c r="AW58" s="72"/>
      <c r="AX58" s="72"/>
      <c r="AY58" s="72"/>
      <c r="AZ58" s="72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12.75" customHeight="1" x14ac:dyDescent="0.2">
      <c r="A59" s="53">
        <v>2</v>
      </c>
      <c r="B59" s="53"/>
      <c r="C59" s="53"/>
      <c r="D59" s="62" t="s">
        <v>76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4"/>
      <c r="AC59" s="72">
        <v>645250</v>
      </c>
      <c r="AD59" s="72"/>
      <c r="AE59" s="72"/>
      <c r="AF59" s="72"/>
      <c r="AG59" s="72"/>
      <c r="AH59" s="72"/>
      <c r="AI59" s="72"/>
      <c r="AJ59" s="72"/>
      <c r="AK59" s="72">
        <v>0</v>
      </c>
      <c r="AL59" s="72"/>
      <c r="AM59" s="72"/>
      <c r="AN59" s="72"/>
      <c r="AO59" s="72"/>
      <c r="AP59" s="72"/>
      <c r="AQ59" s="72"/>
      <c r="AR59" s="72"/>
      <c r="AS59" s="72">
        <f t="shared" si="0"/>
        <v>645250</v>
      </c>
      <c r="AT59" s="72"/>
      <c r="AU59" s="72"/>
      <c r="AV59" s="72"/>
      <c r="AW59" s="72"/>
      <c r="AX59" s="72"/>
      <c r="AY59" s="72"/>
      <c r="AZ59" s="72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53">
        <v>3</v>
      </c>
      <c r="B60" s="53"/>
      <c r="C60" s="53"/>
      <c r="D60" s="62" t="s">
        <v>77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4"/>
      <c r="AC60" s="72">
        <v>294760</v>
      </c>
      <c r="AD60" s="72"/>
      <c r="AE60" s="72"/>
      <c r="AF60" s="72"/>
      <c r="AG60" s="72"/>
      <c r="AH60" s="72"/>
      <c r="AI60" s="72"/>
      <c r="AJ60" s="72"/>
      <c r="AK60" s="72">
        <v>0</v>
      </c>
      <c r="AL60" s="72"/>
      <c r="AM60" s="72"/>
      <c r="AN60" s="72"/>
      <c r="AO60" s="72"/>
      <c r="AP60" s="72"/>
      <c r="AQ60" s="72"/>
      <c r="AR60" s="72"/>
      <c r="AS60" s="72">
        <f t="shared" si="0"/>
        <v>294760</v>
      </c>
      <c r="AT60" s="72"/>
      <c r="AU60" s="72"/>
      <c r="AV60" s="72"/>
      <c r="AW60" s="72"/>
      <c r="AX60" s="72"/>
      <c r="AY60" s="72"/>
      <c r="AZ60" s="72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53">
        <v>4</v>
      </c>
      <c r="B61" s="53"/>
      <c r="C61" s="53"/>
      <c r="D61" s="62" t="s">
        <v>78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/>
      <c r="AC61" s="72">
        <v>142300</v>
      </c>
      <c r="AD61" s="72"/>
      <c r="AE61" s="72"/>
      <c r="AF61" s="72"/>
      <c r="AG61" s="72"/>
      <c r="AH61" s="72"/>
      <c r="AI61" s="72"/>
      <c r="AJ61" s="72"/>
      <c r="AK61" s="72">
        <v>0</v>
      </c>
      <c r="AL61" s="72"/>
      <c r="AM61" s="72"/>
      <c r="AN61" s="72"/>
      <c r="AO61" s="72"/>
      <c r="AP61" s="72"/>
      <c r="AQ61" s="72"/>
      <c r="AR61" s="72"/>
      <c r="AS61" s="72">
        <f t="shared" si="0"/>
        <v>142300</v>
      </c>
      <c r="AT61" s="72"/>
      <c r="AU61" s="72"/>
      <c r="AV61" s="72"/>
      <c r="AW61" s="72"/>
      <c r="AX61" s="72"/>
      <c r="AY61" s="72"/>
      <c r="AZ61" s="72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53">
        <v>5</v>
      </c>
      <c r="B62" s="53"/>
      <c r="C62" s="53"/>
      <c r="D62" s="62" t="s">
        <v>79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4"/>
      <c r="AC62" s="72">
        <v>29800</v>
      </c>
      <c r="AD62" s="72"/>
      <c r="AE62" s="72"/>
      <c r="AF62" s="72"/>
      <c r="AG62" s="72"/>
      <c r="AH62" s="72"/>
      <c r="AI62" s="72"/>
      <c r="AJ62" s="72"/>
      <c r="AK62" s="72">
        <v>0</v>
      </c>
      <c r="AL62" s="72"/>
      <c r="AM62" s="72"/>
      <c r="AN62" s="72"/>
      <c r="AO62" s="72"/>
      <c r="AP62" s="72"/>
      <c r="AQ62" s="72"/>
      <c r="AR62" s="72"/>
      <c r="AS62" s="72">
        <f t="shared" si="0"/>
        <v>29800</v>
      </c>
      <c r="AT62" s="72"/>
      <c r="AU62" s="72"/>
      <c r="AV62" s="72"/>
      <c r="AW62" s="72"/>
      <c r="AX62" s="72"/>
      <c r="AY62" s="72"/>
      <c r="AZ62" s="72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53">
        <v>6</v>
      </c>
      <c r="B63" s="53"/>
      <c r="C63" s="53"/>
      <c r="D63" s="62" t="s">
        <v>80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4"/>
      <c r="AC63" s="72">
        <v>59970</v>
      </c>
      <c r="AD63" s="72"/>
      <c r="AE63" s="72"/>
      <c r="AF63" s="72"/>
      <c r="AG63" s="72"/>
      <c r="AH63" s="72"/>
      <c r="AI63" s="72"/>
      <c r="AJ63" s="72"/>
      <c r="AK63" s="72">
        <v>0</v>
      </c>
      <c r="AL63" s="72"/>
      <c r="AM63" s="72"/>
      <c r="AN63" s="72"/>
      <c r="AO63" s="72"/>
      <c r="AP63" s="72"/>
      <c r="AQ63" s="72"/>
      <c r="AR63" s="72"/>
      <c r="AS63" s="72">
        <f t="shared" si="0"/>
        <v>59970</v>
      </c>
      <c r="AT63" s="72"/>
      <c r="AU63" s="72"/>
      <c r="AV63" s="72"/>
      <c r="AW63" s="72"/>
      <c r="AX63" s="72"/>
      <c r="AY63" s="72"/>
      <c r="AZ63" s="72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53">
        <v>7</v>
      </c>
      <c r="B64" s="53"/>
      <c r="C64" s="53"/>
      <c r="D64" s="62" t="s">
        <v>81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4"/>
      <c r="AC64" s="72">
        <v>29000</v>
      </c>
      <c r="AD64" s="72"/>
      <c r="AE64" s="72"/>
      <c r="AF64" s="72"/>
      <c r="AG64" s="72"/>
      <c r="AH64" s="72"/>
      <c r="AI64" s="72"/>
      <c r="AJ64" s="72"/>
      <c r="AK64" s="72">
        <v>0</v>
      </c>
      <c r="AL64" s="72"/>
      <c r="AM64" s="72"/>
      <c r="AN64" s="72"/>
      <c r="AO64" s="72"/>
      <c r="AP64" s="72"/>
      <c r="AQ64" s="72"/>
      <c r="AR64" s="72"/>
      <c r="AS64" s="72">
        <f t="shared" si="0"/>
        <v>29000</v>
      </c>
      <c r="AT64" s="72"/>
      <c r="AU64" s="72"/>
      <c r="AV64" s="72"/>
      <c r="AW64" s="72"/>
      <c r="AX64" s="72"/>
      <c r="AY64" s="72"/>
      <c r="AZ64" s="72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53">
        <v>8</v>
      </c>
      <c r="B65" s="53"/>
      <c r="C65" s="53"/>
      <c r="D65" s="62" t="s">
        <v>82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4"/>
      <c r="AC65" s="72">
        <v>300</v>
      </c>
      <c r="AD65" s="72"/>
      <c r="AE65" s="72"/>
      <c r="AF65" s="72"/>
      <c r="AG65" s="72"/>
      <c r="AH65" s="72"/>
      <c r="AI65" s="72"/>
      <c r="AJ65" s="72"/>
      <c r="AK65" s="72">
        <v>0</v>
      </c>
      <c r="AL65" s="72"/>
      <c r="AM65" s="72"/>
      <c r="AN65" s="72"/>
      <c r="AO65" s="72"/>
      <c r="AP65" s="72"/>
      <c r="AQ65" s="72"/>
      <c r="AR65" s="72"/>
      <c r="AS65" s="72">
        <f t="shared" si="0"/>
        <v>300</v>
      </c>
      <c r="AT65" s="72"/>
      <c r="AU65" s="72"/>
      <c r="AV65" s="72"/>
      <c r="AW65" s="72"/>
      <c r="AX65" s="72"/>
      <c r="AY65" s="72"/>
      <c r="AZ65" s="72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53">
        <v>9</v>
      </c>
      <c r="B66" s="53"/>
      <c r="C66" s="53"/>
      <c r="D66" s="62" t="s">
        <v>83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4"/>
      <c r="AC66" s="72">
        <v>0</v>
      </c>
      <c r="AD66" s="72"/>
      <c r="AE66" s="72"/>
      <c r="AF66" s="72"/>
      <c r="AG66" s="72"/>
      <c r="AH66" s="72"/>
      <c r="AI66" s="72"/>
      <c r="AJ66" s="72"/>
      <c r="AK66" s="72">
        <v>285330</v>
      </c>
      <c r="AL66" s="72"/>
      <c r="AM66" s="72"/>
      <c r="AN66" s="72"/>
      <c r="AO66" s="72"/>
      <c r="AP66" s="72"/>
      <c r="AQ66" s="72"/>
      <c r="AR66" s="72"/>
      <c r="AS66" s="72">
        <f t="shared" si="0"/>
        <v>285330</v>
      </c>
      <c r="AT66" s="72"/>
      <c r="AU66" s="72"/>
      <c r="AV66" s="72"/>
      <c r="AW66" s="72"/>
      <c r="AX66" s="72"/>
      <c r="AY66" s="72"/>
      <c r="AZ66" s="72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ht="17.25" customHeight="1" x14ac:dyDescent="0.2">
      <c r="A67" s="74"/>
      <c r="B67" s="74"/>
      <c r="C67" s="74"/>
      <c r="D67" s="109" t="s">
        <v>84</v>
      </c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1"/>
      <c r="AC67" s="90">
        <f>SUM(AC58:AJ66)</f>
        <v>4107480</v>
      </c>
      <c r="AD67" s="90"/>
      <c r="AE67" s="90"/>
      <c r="AF67" s="90"/>
      <c r="AG67" s="90"/>
      <c r="AH67" s="90"/>
      <c r="AI67" s="90"/>
      <c r="AJ67" s="90"/>
      <c r="AK67" s="90">
        <v>285330</v>
      </c>
      <c r="AL67" s="90"/>
      <c r="AM67" s="90"/>
      <c r="AN67" s="90"/>
      <c r="AO67" s="90"/>
      <c r="AP67" s="90"/>
      <c r="AQ67" s="90"/>
      <c r="AR67" s="90"/>
      <c r="AS67" s="90">
        <f t="shared" si="0"/>
        <v>4392810</v>
      </c>
      <c r="AT67" s="90"/>
      <c r="AU67" s="90"/>
      <c r="AV67" s="90"/>
      <c r="AW67" s="90"/>
      <c r="AX67" s="90"/>
      <c r="AY67" s="90"/>
      <c r="AZ67" s="90"/>
      <c r="BA67" s="38"/>
      <c r="BB67" s="38"/>
      <c r="BC67" s="38"/>
      <c r="BD67" s="38"/>
      <c r="BE67" s="38"/>
      <c r="BF67" s="38"/>
      <c r="BG67" s="38"/>
      <c r="BH67" s="38"/>
    </row>
    <row r="68" spans="1:79" ht="18" customHeight="1" x14ac:dyDescent="0.2"/>
    <row r="69" spans="1:79" ht="18" customHeight="1" x14ac:dyDescent="0.2">
      <c r="A69" s="86" t="s">
        <v>42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</row>
    <row r="70" spans="1:79" ht="15" customHeight="1" x14ac:dyDescent="0.2">
      <c r="A70" s="70" t="s">
        <v>119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49" t="s">
        <v>28</v>
      </c>
      <c r="B71" s="49"/>
      <c r="C71" s="49"/>
      <c r="D71" s="56" t="s">
        <v>34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49" t="s">
        <v>29</v>
      </c>
      <c r="AC71" s="49"/>
      <c r="AD71" s="49"/>
      <c r="AE71" s="49"/>
      <c r="AF71" s="49"/>
      <c r="AG71" s="49"/>
      <c r="AH71" s="49"/>
      <c r="AI71" s="49"/>
      <c r="AJ71" s="49" t="s">
        <v>30</v>
      </c>
      <c r="AK71" s="49"/>
      <c r="AL71" s="49"/>
      <c r="AM71" s="49"/>
      <c r="AN71" s="49"/>
      <c r="AO71" s="49"/>
      <c r="AP71" s="49"/>
      <c r="AQ71" s="49"/>
      <c r="AR71" s="49" t="s">
        <v>27</v>
      </c>
      <c r="AS71" s="49"/>
      <c r="AT71" s="49"/>
      <c r="AU71" s="49"/>
      <c r="AV71" s="49"/>
      <c r="AW71" s="49"/>
      <c r="AX71" s="49"/>
      <c r="AY71" s="49"/>
    </row>
    <row r="72" spans="1:79" ht="29.1" customHeight="1" x14ac:dyDescent="0.2">
      <c r="A72" s="49"/>
      <c r="B72" s="49"/>
      <c r="C72" s="49"/>
      <c r="D72" s="59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1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</row>
    <row r="73" spans="1:79" ht="15.75" customHeight="1" x14ac:dyDescent="0.2">
      <c r="A73" s="49">
        <v>1</v>
      </c>
      <c r="B73" s="49"/>
      <c r="C73" s="49"/>
      <c r="D73" s="50">
        <v>2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2"/>
      <c r="AB73" s="49">
        <v>3</v>
      </c>
      <c r="AC73" s="49"/>
      <c r="AD73" s="49"/>
      <c r="AE73" s="49"/>
      <c r="AF73" s="49"/>
      <c r="AG73" s="49"/>
      <c r="AH73" s="49"/>
      <c r="AI73" s="49"/>
      <c r="AJ73" s="49">
        <v>4</v>
      </c>
      <c r="AK73" s="49"/>
      <c r="AL73" s="49"/>
      <c r="AM73" s="49"/>
      <c r="AN73" s="49"/>
      <c r="AO73" s="49"/>
      <c r="AP73" s="49"/>
      <c r="AQ73" s="49"/>
      <c r="AR73" s="49">
        <v>5</v>
      </c>
      <c r="AS73" s="49"/>
      <c r="AT73" s="49"/>
      <c r="AU73" s="49"/>
      <c r="AV73" s="49"/>
      <c r="AW73" s="49"/>
      <c r="AX73" s="49"/>
      <c r="AY73" s="49"/>
    </row>
    <row r="74" spans="1:79" ht="12.75" hidden="1" customHeight="1" x14ac:dyDescent="0.2">
      <c r="A74" s="53" t="s">
        <v>6</v>
      </c>
      <c r="B74" s="53"/>
      <c r="C74" s="53"/>
      <c r="D74" s="78" t="s">
        <v>7</v>
      </c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80"/>
      <c r="AB74" s="91" t="s">
        <v>8</v>
      </c>
      <c r="AC74" s="91"/>
      <c r="AD74" s="91"/>
      <c r="AE74" s="91"/>
      <c r="AF74" s="91"/>
      <c r="AG74" s="91"/>
      <c r="AH74" s="91"/>
      <c r="AI74" s="91"/>
      <c r="AJ74" s="91" t="s">
        <v>9</v>
      </c>
      <c r="AK74" s="91"/>
      <c r="AL74" s="91"/>
      <c r="AM74" s="91"/>
      <c r="AN74" s="91"/>
      <c r="AO74" s="91"/>
      <c r="AP74" s="91"/>
      <c r="AQ74" s="91"/>
      <c r="AR74" s="91" t="s">
        <v>10</v>
      </c>
      <c r="AS74" s="91"/>
      <c r="AT74" s="91"/>
      <c r="AU74" s="91"/>
      <c r="AV74" s="91"/>
      <c r="AW74" s="91"/>
      <c r="AX74" s="91"/>
      <c r="AY74" s="91"/>
      <c r="CA74" s="1" t="s">
        <v>15</v>
      </c>
    </row>
    <row r="75" spans="1:79" s="4" customFormat="1" ht="16.5" customHeight="1" x14ac:dyDescent="0.2">
      <c r="A75" s="74"/>
      <c r="B75" s="74"/>
      <c r="C75" s="74"/>
      <c r="D75" s="77" t="s">
        <v>27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>
        <f>AB75+AJ75</f>
        <v>0</v>
      </c>
      <c r="AS75" s="90"/>
      <c r="AT75" s="90"/>
      <c r="AU75" s="90"/>
      <c r="AV75" s="90"/>
      <c r="AW75" s="90"/>
      <c r="AX75" s="90"/>
      <c r="AY75" s="90"/>
      <c r="CA75" s="4" t="s">
        <v>16</v>
      </c>
    </row>
    <row r="76" spans="1:79" ht="23.25" customHeight="1" x14ac:dyDescent="0.2"/>
    <row r="77" spans="1:79" ht="15.75" customHeight="1" x14ac:dyDescent="0.2">
      <c r="A77" s="54" t="s">
        <v>43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</row>
    <row r="78" spans="1:79" ht="30" customHeight="1" x14ac:dyDescent="0.2">
      <c r="A78" s="49" t="s">
        <v>28</v>
      </c>
      <c r="B78" s="49"/>
      <c r="C78" s="49"/>
      <c r="D78" s="49"/>
      <c r="E78" s="49"/>
      <c r="F78" s="49"/>
      <c r="G78" s="50" t="s">
        <v>44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49" t="s">
        <v>2</v>
      </c>
      <c r="AA78" s="49"/>
      <c r="AB78" s="49"/>
      <c r="AC78" s="49"/>
      <c r="AD78" s="49"/>
      <c r="AE78" s="49" t="s">
        <v>1</v>
      </c>
      <c r="AF78" s="49"/>
      <c r="AG78" s="49"/>
      <c r="AH78" s="49"/>
      <c r="AI78" s="49"/>
      <c r="AJ78" s="49"/>
      <c r="AK78" s="49"/>
      <c r="AL78" s="49"/>
      <c r="AM78" s="49"/>
      <c r="AN78" s="49"/>
      <c r="AO78" s="50" t="s">
        <v>29</v>
      </c>
      <c r="AP78" s="51"/>
      <c r="AQ78" s="51"/>
      <c r="AR78" s="51"/>
      <c r="AS78" s="51"/>
      <c r="AT78" s="51"/>
      <c r="AU78" s="51"/>
      <c r="AV78" s="52"/>
      <c r="AW78" s="50" t="s">
        <v>30</v>
      </c>
      <c r="AX78" s="51"/>
      <c r="AY78" s="51"/>
      <c r="AZ78" s="51"/>
      <c r="BA78" s="51"/>
      <c r="BB78" s="51"/>
      <c r="BC78" s="51"/>
      <c r="BD78" s="52"/>
      <c r="BE78" s="50" t="s">
        <v>27</v>
      </c>
      <c r="BF78" s="51"/>
      <c r="BG78" s="51"/>
      <c r="BH78" s="51"/>
      <c r="BI78" s="51"/>
      <c r="BJ78" s="51"/>
      <c r="BK78" s="51"/>
      <c r="BL78" s="52"/>
    </row>
    <row r="79" spans="1:79" ht="15.75" customHeight="1" x14ac:dyDescent="0.2">
      <c r="A79" s="49">
        <v>1</v>
      </c>
      <c r="B79" s="49"/>
      <c r="C79" s="49"/>
      <c r="D79" s="49"/>
      <c r="E79" s="49"/>
      <c r="F79" s="49"/>
      <c r="G79" s="50">
        <v>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49">
        <v>3</v>
      </c>
      <c r="AA79" s="49"/>
      <c r="AB79" s="49"/>
      <c r="AC79" s="49"/>
      <c r="AD79" s="49"/>
      <c r="AE79" s="49">
        <v>4</v>
      </c>
      <c r="AF79" s="49"/>
      <c r="AG79" s="49"/>
      <c r="AH79" s="49"/>
      <c r="AI79" s="49"/>
      <c r="AJ79" s="49"/>
      <c r="AK79" s="49"/>
      <c r="AL79" s="49"/>
      <c r="AM79" s="49"/>
      <c r="AN79" s="49"/>
      <c r="AO79" s="49">
        <v>5</v>
      </c>
      <c r="AP79" s="49"/>
      <c r="AQ79" s="49"/>
      <c r="AR79" s="49"/>
      <c r="AS79" s="49"/>
      <c r="AT79" s="49"/>
      <c r="AU79" s="49"/>
      <c r="AV79" s="49"/>
      <c r="AW79" s="49">
        <v>6</v>
      </c>
      <c r="AX79" s="49"/>
      <c r="AY79" s="49"/>
      <c r="AZ79" s="49"/>
      <c r="BA79" s="49"/>
      <c r="BB79" s="49"/>
      <c r="BC79" s="49"/>
      <c r="BD79" s="49"/>
      <c r="BE79" s="49">
        <v>7</v>
      </c>
      <c r="BF79" s="49"/>
      <c r="BG79" s="49"/>
      <c r="BH79" s="49"/>
      <c r="BI79" s="49"/>
      <c r="BJ79" s="49"/>
      <c r="BK79" s="49"/>
      <c r="BL79" s="49"/>
    </row>
    <row r="80" spans="1:79" ht="12.75" hidden="1" customHeight="1" x14ac:dyDescent="0.2">
      <c r="A80" s="53" t="s">
        <v>33</v>
      </c>
      <c r="B80" s="53"/>
      <c r="C80" s="53"/>
      <c r="D80" s="53"/>
      <c r="E80" s="53"/>
      <c r="F80" s="53"/>
      <c r="G80" s="78" t="s">
        <v>7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53" t="s">
        <v>19</v>
      </c>
      <c r="AA80" s="53"/>
      <c r="AB80" s="53"/>
      <c r="AC80" s="53"/>
      <c r="AD80" s="53"/>
      <c r="AE80" s="84" t="s">
        <v>32</v>
      </c>
      <c r="AF80" s="84"/>
      <c r="AG80" s="84"/>
      <c r="AH80" s="84"/>
      <c r="AI80" s="84"/>
      <c r="AJ80" s="84"/>
      <c r="AK80" s="84"/>
      <c r="AL80" s="84"/>
      <c r="AM80" s="84"/>
      <c r="AN80" s="78"/>
      <c r="AO80" s="91" t="s">
        <v>8</v>
      </c>
      <c r="AP80" s="91"/>
      <c r="AQ80" s="91"/>
      <c r="AR80" s="91"/>
      <c r="AS80" s="91"/>
      <c r="AT80" s="91"/>
      <c r="AU80" s="91"/>
      <c r="AV80" s="91"/>
      <c r="AW80" s="91" t="s">
        <v>31</v>
      </c>
      <c r="AX80" s="91"/>
      <c r="AY80" s="91"/>
      <c r="AZ80" s="91"/>
      <c r="BA80" s="91"/>
      <c r="BB80" s="91"/>
      <c r="BC80" s="91"/>
      <c r="BD80" s="91"/>
      <c r="BE80" s="91" t="s">
        <v>86</v>
      </c>
      <c r="BF80" s="91"/>
      <c r="BG80" s="91"/>
      <c r="BH80" s="91"/>
      <c r="BI80" s="91"/>
      <c r="BJ80" s="91"/>
      <c r="BK80" s="91"/>
      <c r="BL80" s="91"/>
      <c r="CA80" s="1" t="s">
        <v>17</v>
      </c>
    </row>
    <row r="81" spans="1:79" s="4" customFormat="1" ht="12.75" customHeight="1" x14ac:dyDescent="0.2">
      <c r="A81" s="74">
        <v>0</v>
      </c>
      <c r="B81" s="74"/>
      <c r="C81" s="74"/>
      <c r="D81" s="74"/>
      <c r="E81" s="74"/>
      <c r="F81" s="74"/>
      <c r="G81" s="81" t="s">
        <v>85</v>
      </c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3"/>
      <c r="Z81" s="75"/>
      <c r="AA81" s="75"/>
      <c r="AB81" s="75"/>
      <c r="AC81" s="75"/>
      <c r="AD81" s="75"/>
      <c r="AE81" s="76"/>
      <c r="AF81" s="76"/>
      <c r="AG81" s="76"/>
      <c r="AH81" s="76"/>
      <c r="AI81" s="76"/>
      <c r="AJ81" s="76"/>
      <c r="AK81" s="76"/>
      <c r="AL81" s="76"/>
      <c r="AM81" s="76"/>
      <c r="AN81" s="77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CA81" s="4" t="s">
        <v>18</v>
      </c>
    </row>
    <row r="82" spans="1:79" ht="12.75" customHeight="1" x14ac:dyDescent="0.2">
      <c r="A82" s="53">
        <v>0</v>
      </c>
      <c r="B82" s="53"/>
      <c r="C82" s="53"/>
      <c r="D82" s="53"/>
      <c r="E82" s="53"/>
      <c r="F82" s="53"/>
      <c r="G82" s="112" t="s">
        <v>87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95" t="s">
        <v>88</v>
      </c>
      <c r="AA82" s="95"/>
      <c r="AB82" s="95"/>
      <c r="AC82" s="95"/>
      <c r="AD82" s="95"/>
      <c r="AE82" s="115" t="s">
        <v>89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72">
        <v>9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9</v>
      </c>
      <c r="BF82" s="72"/>
      <c r="BG82" s="72"/>
      <c r="BH82" s="72"/>
      <c r="BI82" s="72"/>
      <c r="BJ82" s="72"/>
      <c r="BK82" s="72"/>
      <c r="BL82" s="72"/>
    </row>
    <row r="83" spans="1:79" ht="12.75" customHeight="1" x14ac:dyDescent="0.2">
      <c r="A83" s="53">
        <v>0</v>
      </c>
      <c r="B83" s="53"/>
      <c r="C83" s="53"/>
      <c r="D83" s="53"/>
      <c r="E83" s="53"/>
      <c r="F83" s="53"/>
      <c r="G83" s="112" t="s">
        <v>90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95" t="s">
        <v>91</v>
      </c>
      <c r="AA83" s="95"/>
      <c r="AB83" s="95"/>
      <c r="AC83" s="95"/>
      <c r="AD83" s="95"/>
      <c r="AE83" s="115" t="s">
        <v>89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72">
        <v>9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9</v>
      </c>
      <c r="BF83" s="72"/>
      <c r="BG83" s="72"/>
      <c r="BH83" s="72"/>
      <c r="BI83" s="72"/>
      <c r="BJ83" s="72"/>
      <c r="BK83" s="72"/>
      <c r="BL83" s="72"/>
    </row>
    <row r="84" spans="1:79" ht="12.75" customHeight="1" x14ac:dyDescent="0.2">
      <c r="A84" s="53">
        <v>0</v>
      </c>
      <c r="B84" s="53"/>
      <c r="C84" s="53"/>
      <c r="D84" s="53"/>
      <c r="E84" s="53"/>
      <c r="F84" s="53"/>
      <c r="G84" s="112" t="s">
        <v>92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95" t="s">
        <v>91</v>
      </c>
      <c r="AA84" s="95"/>
      <c r="AB84" s="95"/>
      <c r="AC84" s="95"/>
      <c r="AD84" s="95"/>
      <c r="AE84" s="115" t="s">
        <v>89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72">
        <v>7</v>
      </c>
      <c r="AP84" s="72"/>
      <c r="AQ84" s="72"/>
      <c r="AR84" s="72"/>
      <c r="AS84" s="72"/>
      <c r="AT84" s="72"/>
      <c r="AU84" s="72"/>
      <c r="AV84" s="72"/>
      <c r="AW84" s="72">
        <v>0</v>
      </c>
      <c r="AX84" s="72"/>
      <c r="AY84" s="72"/>
      <c r="AZ84" s="72"/>
      <c r="BA84" s="72"/>
      <c r="BB84" s="72"/>
      <c r="BC84" s="72"/>
      <c r="BD84" s="72"/>
      <c r="BE84" s="72">
        <v>7</v>
      </c>
      <c r="BF84" s="72"/>
      <c r="BG84" s="72"/>
      <c r="BH84" s="72"/>
      <c r="BI84" s="72"/>
      <c r="BJ84" s="72"/>
      <c r="BK84" s="72"/>
      <c r="BL84" s="72"/>
    </row>
    <row r="85" spans="1:79" ht="12.75" customHeight="1" x14ac:dyDescent="0.2">
      <c r="A85" s="53">
        <v>0</v>
      </c>
      <c r="B85" s="53"/>
      <c r="C85" s="53"/>
      <c r="D85" s="53"/>
      <c r="E85" s="53"/>
      <c r="F85" s="53"/>
      <c r="G85" s="112" t="s">
        <v>93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95" t="s">
        <v>91</v>
      </c>
      <c r="AA85" s="95"/>
      <c r="AB85" s="95"/>
      <c r="AC85" s="95"/>
      <c r="AD85" s="95"/>
      <c r="AE85" s="115" t="s">
        <v>89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72">
        <v>2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2</v>
      </c>
      <c r="BF85" s="72"/>
      <c r="BG85" s="72"/>
      <c r="BH85" s="72"/>
      <c r="BI85" s="72"/>
      <c r="BJ85" s="72"/>
      <c r="BK85" s="72"/>
      <c r="BL85" s="72"/>
    </row>
    <row r="86" spans="1:79" s="4" customFormat="1" ht="12.75" customHeight="1" x14ac:dyDescent="0.2">
      <c r="A86" s="74">
        <v>0</v>
      </c>
      <c r="B86" s="74"/>
      <c r="C86" s="74"/>
      <c r="D86" s="74"/>
      <c r="E86" s="74"/>
      <c r="F86" s="74"/>
      <c r="G86" s="117" t="s">
        <v>94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75"/>
      <c r="AA86" s="75"/>
      <c r="AB86" s="75"/>
      <c r="AC86" s="75"/>
      <c r="AD86" s="75"/>
      <c r="AE86" s="76"/>
      <c r="AF86" s="76"/>
      <c r="AG86" s="76"/>
      <c r="AH86" s="76"/>
      <c r="AI86" s="76"/>
      <c r="AJ86" s="76"/>
      <c r="AK86" s="76"/>
      <c r="AL86" s="76"/>
      <c r="AM86" s="76"/>
      <c r="AN86" s="77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</row>
    <row r="87" spans="1:79" ht="25.5" customHeight="1" x14ac:dyDescent="0.2">
      <c r="A87" s="53">
        <v>0</v>
      </c>
      <c r="B87" s="53"/>
      <c r="C87" s="53"/>
      <c r="D87" s="53"/>
      <c r="E87" s="53"/>
      <c r="F87" s="53"/>
      <c r="G87" s="112" t="s">
        <v>95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95" t="s">
        <v>88</v>
      </c>
      <c r="AA87" s="95"/>
      <c r="AB87" s="95"/>
      <c r="AC87" s="95"/>
      <c r="AD87" s="95"/>
      <c r="AE87" s="112" t="s">
        <v>96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72">
        <v>1300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1300</v>
      </c>
      <c r="BF87" s="72"/>
      <c r="BG87" s="72"/>
      <c r="BH87" s="72"/>
      <c r="BI87" s="72"/>
      <c r="BJ87" s="72"/>
      <c r="BK87" s="72"/>
      <c r="BL87" s="72"/>
    </row>
    <row r="88" spans="1:79" ht="25.5" customHeight="1" x14ac:dyDescent="0.2">
      <c r="A88" s="53">
        <v>0</v>
      </c>
      <c r="B88" s="53"/>
      <c r="C88" s="53"/>
      <c r="D88" s="53"/>
      <c r="E88" s="53"/>
      <c r="F88" s="53"/>
      <c r="G88" s="112" t="s">
        <v>97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95" t="s">
        <v>88</v>
      </c>
      <c r="AA88" s="95"/>
      <c r="AB88" s="95"/>
      <c r="AC88" s="95"/>
      <c r="AD88" s="95"/>
      <c r="AE88" s="112" t="s">
        <v>96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72">
        <v>180</v>
      </c>
      <c r="AP88" s="72"/>
      <c r="AQ88" s="72"/>
      <c r="AR88" s="72"/>
      <c r="AS88" s="72"/>
      <c r="AT88" s="72"/>
      <c r="AU88" s="72"/>
      <c r="AV88" s="72"/>
      <c r="AW88" s="72">
        <v>0</v>
      </c>
      <c r="AX88" s="72"/>
      <c r="AY88" s="72"/>
      <c r="AZ88" s="72"/>
      <c r="BA88" s="72"/>
      <c r="BB88" s="72"/>
      <c r="BC88" s="72"/>
      <c r="BD88" s="72"/>
      <c r="BE88" s="72">
        <v>180</v>
      </c>
      <c r="BF88" s="72"/>
      <c r="BG88" s="72"/>
      <c r="BH88" s="72"/>
      <c r="BI88" s="72"/>
      <c r="BJ88" s="72"/>
      <c r="BK88" s="72"/>
      <c r="BL88" s="72"/>
    </row>
    <row r="89" spans="1:79" s="4" customFormat="1" ht="12.75" customHeight="1" x14ac:dyDescent="0.2">
      <c r="A89" s="74">
        <v>0</v>
      </c>
      <c r="B89" s="74"/>
      <c r="C89" s="74"/>
      <c r="D89" s="74"/>
      <c r="E89" s="74"/>
      <c r="F89" s="74"/>
      <c r="G89" s="117" t="s">
        <v>98</v>
      </c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9"/>
      <c r="Z89" s="75"/>
      <c r="AA89" s="75"/>
      <c r="AB89" s="75"/>
      <c r="AC89" s="75"/>
      <c r="AD89" s="75"/>
      <c r="AE89" s="117"/>
      <c r="AF89" s="118"/>
      <c r="AG89" s="118"/>
      <c r="AH89" s="118"/>
      <c r="AI89" s="118"/>
      <c r="AJ89" s="118"/>
      <c r="AK89" s="118"/>
      <c r="AL89" s="118"/>
      <c r="AM89" s="118"/>
      <c r="AN89" s="119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</row>
    <row r="90" spans="1:79" ht="25.5" customHeight="1" x14ac:dyDescent="0.2">
      <c r="A90" s="53">
        <v>0</v>
      </c>
      <c r="B90" s="53"/>
      <c r="C90" s="53"/>
      <c r="D90" s="53"/>
      <c r="E90" s="53"/>
      <c r="F90" s="53"/>
      <c r="G90" s="112" t="s">
        <v>99</v>
      </c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4"/>
      <c r="Z90" s="95" t="s">
        <v>88</v>
      </c>
      <c r="AA90" s="95"/>
      <c r="AB90" s="95"/>
      <c r="AC90" s="95"/>
      <c r="AD90" s="95"/>
      <c r="AE90" s="112" t="s">
        <v>100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72">
        <v>1300</v>
      </c>
      <c r="AP90" s="72"/>
      <c r="AQ90" s="72"/>
      <c r="AR90" s="72"/>
      <c r="AS90" s="72"/>
      <c r="AT90" s="72"/>
      <c r="AU90" s="72"/>
      <c r="AV90" s="72"/>
      <c r="AW90" s="72">
        <v>0</v>
      </c>
      <c r="AX90" s="72"/>
      <c r="AY90" s="72"/>
      <c r="AZ90" s="72"/>
      <c r="BA90" s="72"/>
      <c r="BB90" s="72"/>
      <c r="BC90" s="72"/>
      <c r="BD90" s="72"/>
      <c r="BE90" s="72">
        <v>1300</v>
      </c>
      <c r="BF90" s="72"/>
      <c r="BG90" s="72"/>
      <c r="BH90" s="72"/>
      <c r="BI90" s="72"/>
      <c r="BJ90" s="72"/>
      <c r="BK90" s="72"/>
      <c r="BL90" s="72"/>
    </row>
    <row r="91" spans="1:79" ht="25.5" customHeight="1" x14ac:dyDescent="0.2">
      <c r="A91" s="53">
        <v>0</v>
      </c>
      <c r="B91" s="53"/>
      <c r="C91" s="53"/>
      <c r="D91" s="53"/>
      <c r="E91" s="53"/>
      <c r="F91" s="53"/>
      <c r="G91" s="112" t="s">
        <v>101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95" t="s">
        <v>88</v>
      </c>
      <c r="AA91" s="95"/>
      <c r="AB91" s="95"/>
      <c r="AC91" s="95"/>
      <c r="AD91" s="95"/>
      <c r="AE91" s="112" t="s">
        <v>100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72">
        <v>180</v>
      </c>
      <c r="AP91" s="72"/>
      <c r="AQ91" s="72"/>
      <c r="AR91" s="72"/>
      <c r="AS91" s="72"/>
      <c r="AT91" s="72"/>
      <c r="AU91" s="72"/>
      <c r="AV91" s="72"/>
      <c r="AW91" s="72">
        <v>0</v>
      </c>
      <c r="AX91" s="72"/>
      <c r="AY91" s="72"/>
      <c r="AZ91" s="72"/>
      <c r="BA91" s="72"/>
      <c r="BB91" s="72"/>
      <c r="BC91" s="72"/>
      <c r="BD91" s="72"/>
      <c r="BE91" s="72">
        <v>180</v>
      </c>
      <c r="BF91" s="72"/>
      <c r="BG91" s="72"/>
      <c r="BH91" s="72"/>
      <c r="BI91" s="72"/>
      <c r="BJ91" s="72"/>
      <c r="BK91" s="72"/>
      <c r="BL91" s="72"/>
    </row>
    <row r="92" spans="1:79" ht="38.25" customHeight="1" x14ac:dyDescent="0.2">
      <c r="A92" s="53">
        <v>0</v>
      </c>
      <c r="B92" s="53"/>
      <c r="C92" s="53"/>
      <c r="D92" s="53"/>
      <c r="E92" s="53"/>
      <c r="F92" s="53"/>
      <c r="G92" s="112" t="s">
        <v>102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95" t="s">
        <v>103</v>
      </c>
      <c r="AA92" s="95"/>
      <c r="AB92" s="95"/>
      <c r="AC92" s="95"/>
      <c r="AD92" s="95"/>
      <c r="AE92" s="112" t="s">
        <v>104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72">
        <f>AC67/1000/9</f>
        <v>456.3866666666666</v>
      </c>
      <c r="AP92" s="72"/>
      <c r="AQ92" s="72"/>
      <c r="AR92" s="72"/>
      <c r="AS92" s="72"/>
      <c r="AT92" s="72"/>
      <c r="AU92" s="72"/>
      <c r="AV92" s="72"/>
      <c r="AW92" s="72">
        <v>31.7</v>
      </c>
      <c r="AX92" s="72"/>
      <c r="AY92" s="72"/>
      <c r="AZ92" s="72"/>
      <c r="BA92" s="72"/>
      <c r="BB92" s="72"/>
      <c r="BC92" s="72"/>
      <c r="BD92" s="72"/>
      <c r="BE92" s="72">
        <f>AO92+AW92</f>
        <v>488.08666666666659</v>
      </c>
      <c r="BF92" s="72"/>
      <c r="BG92" s="72"/>
      <c r="BH92" s="72"/>
      <c r="BI92" s="72"/>
      <c r="BJ92" s="72"/>
      <c r="BK92" s="72"/>
      <c r="BL92" s="72"/>
    </row>
    <row r="93" spans="1:79" s="4" customFormat="1" ht="12.75" customHeight="1" x14ac:dyDescent="0.2">
      <c r="A93" s="74">
        <v>0</v>
      </c>
      <c r="B93" s="74"/>
      <c r="C93" s="74"/>
      <c r="D93" s="74"/>
      <c r="E93" s="74"/>
      <c r="F93" s="74"/>
      <c r="G93" s="117" t="s">
        <v>105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75"/>
      <c r="AA93" s="75"/>
      <c r="AB93" s="75"/>
      <c r="AC93" s="75"/>
      <c r="AD93" s="75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</row>
    <row r="94" spans="1:79" ht="25.5" customHeight="1" x14ac:dyDescent="0.2">
      <c r="A94" s="53">
        <v>0</v>
      </c>
      <c r="B94" s="53"/>
      <c r="C94" s="53"/>
      <c r="D94" s="53"/>
      <c r="E94" s="53"/>
      <c r="F94" s="53"/>
      <c r="G94" s="112" t="s">
        <v>106</v>
      </c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4"/>
      <c r="Z94" s="95" t="s">
        <v>107</v>
      </c>
      <c r="AA94" s="95"/>
      <c r="AB94" s="95"/>
      <c r="AC94" s="95"/>
      <c r="AD94" s="95"/>
      <c r="AE94" s="112" t="s">
        <v>100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72">
        <v>100</v>
      </c>
      <c r="AP94" s="72"/>
      <c r="AQ94" s="72"/>
      <c r="AR94" s="72"/>
      <c r="AS94" s="72"/>
      <c r="AT94" s="72"/>
      <c r="AU94" s="72"/>
      <c r="AV94" s="72"/>
      <c r="AW94" s="72">
        <v>0</v>
      </c>
      <c r="AX94" s="72"/>
      <c r="AY94" s="72"/>
      <c r="AZ94" s="72"/>
      <c r="BA94" s="72"/>
      <c r="BB94" s="72"/>
      <c r="BC94" s="72"/>
      <c r="BD94" s="72"/>
      <c r="BE94" s="72">
        <v>100</v>
      </c>
      <c r="BF94" s="72"/>
      <c r="BG94" s="72"/>
      <c r="BH94" s="72"/>
      <c r="BI94" s="72"/>
      <c r="BJ94" s="72"/>
      <c r="BK94" s="72"/>
      <c r="BL94" s="72"/>
    </row>
    <row r="95" spans="1:79" ht="25.5" customHeight="1" x14ac:dyDescent="0.2">
      <c r="A95" s="53">
        <v>0</v>
      </c>
      <c r="B95" s="53"/>
      <c r="C95" s="53"/>
      <c r="D95" s="53"/>
      <c r="E95" s="53"/>
      <c r="F95" s="53"/>
      <c r="G95" s="112" t="s">
        <v>108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  <c r="Z95" s="95" t="s">
        <v>107</v>
      </c>
      <c r="AA95" s="95"/>
      <c r="AB95" s="95"/>
      <c r="AC95" s="95"/>
      <c r="AD95" s="95"/>
      <c r="AE95" s="112" t="s">
        <v>100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72">
        <v>100</v>
      </c>
      <c r="AP95" s="72"/>
      <c r="AQ95" s="72"/>
      <c r="AR95" s="72"/>
      <c r="AS95" s="72"/>
      <c r="AT95" s="72"/>
      <c r="AU95" s="72"/>
      <c r="AV95" s="72"/>
      <c r="AW95" s="72">
        <v>0</v>
      </c>
      <c r="AX95" s="72"/>
      <c r="AY95" s="72"/>
      <c r="AZ95" s="72"/>
      <c r="BA95" s="72"/>
      <c r="BB95" s="72"/>
      <c r="BC95" s="72"/>
      <c r="BD95" s="72"/>
      <c r="BE95" s="72">
        <v>100</v>
      </c>
      <c r="BF95" s="72"/>
      <c r="BG95" s="72"/>
      <c r="BH95" s="72"/>
      <c r="BI95" s="72"/>
      <c r="BJ95" s="72"/>
      <c r="BK95" s="72"/>
      <c r="BL95" s="72"/>
    </row>
    <row r="96" spans="1:79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45" t="s">
        <v>115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48" t="s">
        <v>129</v>
      </c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</row>
    <row r="99" spans="1:59" x14ac:dyDescent="0.2">
      <c r="W99" s="39" t="s">
        <v>5</v>
      </c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O99" s="39" t="s">
        <v>52</v>
      </c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</row>
    <row r="100" spans="1:59" ht="15.75" customHeight="1" x14ac:dyDescent="0.2">
      <c r="A100" s="73" t="s">
        <v>3</v>
      </c>
      <c r="B100" s="73"/>
      <c r="C100" s="73"/>
      <c r="D100" s="73"/>
      <c r="E100" s="73"/>
      <c r="F100" s="73"/>
    </row>
    <row r="101" spans="1:59" ht="13.15" customHeight="1" x14ac:dyDescent="0.2">
      <c r="A101" s="40" t="s">
        <v>114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</row>
    <row r="102" spans="1:59" x14ac:dyDescent="0.2">
      <c r="A102" s="42" t="s">
        <v>47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45" t="s">
        <v>116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48" t="s">
        <v>130</v>
      </c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</row>
    <row r="105" spans="1:59" x14ac:dyDescent="0.2">
      <c r="W105" s="39" t="s">
        <v>5</v>
      </c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O105" s="39" t="s">
        <v>52</v>
      </c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</row>
    <row r="106" spans="1:59" x14ac:dyDescent="0.2">
      <c r="A106" s="43">
        <v>44664</v>
      </c>
      <c r="B106" s="44"/>
      <c r="C106" s="44"/>
      <c r="D106" s="44"/>
      <c r="E106" s="44"/>
      <c r="F106" s="44"/>
      <c r="G106" s="44"/>
      <c r="H106" s="44"/>
    </row>
    <row r="107" spans="1:59" x14ac:dyDescent="0.2">
      <c r="A107" s="39" t="s">
        <v>45</v>
      </c>
      <c r="B107" s="39"/>
      <c r="C107" s="39"/>
      <c r="D107" s="39"/>
      <c r="E107" s="39"/>
      <c r="F107" s="39"/>
      <c r="G107" s="39"/>
      <c r="H107" s="39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11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38:F38"/>
    <mergeCell ref="G38:BL38"/>
    <mergeCell ref="A48:F48"/>
    <mergeCell ref="G48:BL48"/>
    <mergeCell ref="A35:F35"/>
    <mergeCell ref="G35:BL35"/>
    <mergeCell ref="A36:F36"/>
    <mergeCell ref="G36:BL36"/>
    <mergeCell ref="A37:F37"/>
    <mergeCell ref="G37:BL37"/>
    <mergeCell ref="A47:F47"/>
    <mergeCell ref="G46:BL46"/>
    <mergeCell ref="A41:BL41"/>
    <mergeCell ref="G45:BL45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25:BL25"/>
    <mergeCell ref="A26:BL26"/>
    <mergeCell ref="A28:BL28"/>
    <mergeCell ref="A31:F31"/>
    <mergeCell ref="G31:BL31"/>
    <mergeCell ref="A29:F29"/>
    <mergeCell ref="D58:AB5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A56:C56"/>
    <mergeCell ref="A57:C57"/>
    <mergeCell ref="G47:BL47"/>
    <mergeCell ref="A54:C55"/>
    <mergeCell ref="A53:AZ53"/>
    <mergeCell ref="A52:AZ52"/>
    <mergeCell ref="AC54:AJ55"/>
    <mergeCell ref="AK56:AR56"/>
    <mergeCell ref="AK57:AR57"/>
    <mergeCell ref="AS57:AZ57"/>
    <mergeCell ref="AS56:AZ56"/>
    <mergeCell ref="AS54:AZ55"/>
    <mergeCell ref="D54:AB55"/>
    <mergeCell ref="D56:AB56"/>
    <mergeCell ref="D57:AB57"/>
    <mergeCell ref="AC56:AJ56"/>
    <mergeCell ref="AC57:AJ57"/>
    <mergeCell ref="A49:F49"/>
    <mergeCell ref="G49:BL49"/>
    <mergeCell ref="A50:F50"/>
    <mergeCell ref="G50:BL50"/>
    <mergeCell ref="AO1:BL1"/>
    <mergeCell ref="A69:BL69"/>
    <mergeCell ref="A58:C58"/>
    <mergeCell ref="U22:AD22"/>
    <mergeCell ref="AE22:AR22"/>
    <mergeCell ref="AK58:AR58"/>
    <mergeCell ref="AS58:AZ58"/>
    <mergeCell ref="G29:BL29"/>
    <mergeCell ref="A75:C75"/>
    <mergeCell ref="D75:AA75"/>
    <mergeCell ref="AB75:AI75"/>
    <mergeCell ref="AJ75:AQ75"/>
    <mergeCell ref="AR75:AY75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2:BL2"/>
    <mergeCell ref="AO6:BF6"/>
    <mergeCell ref="AO4:BL4"/>
    <mergeCell ref="W98:AM98"/>
    <mergeCell ref="W99:AM99"/>
    <mergeCell ref="BE78:BL78"/>
    <mergeCell ref="AO99:BG99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W79:BD79"/>
    <mergeCell ref="BE79:BL79"/>
    <mergeCell ref="BE81:BL81"/>
    <mergeCell ref="AO80:AV80"/>
    <mergeCell ref="AW80:BD80"/>
    <mergeCell ref="BE80:BL80"/>
    <mergeCell ref="AW81:BD81"/>
    <mergeCell ref="AO81:AV81"/>
    <mergeCell ref="Z78:AD78"/>
    <mergeCell ref="G78:Y78"/>
    <mergeCell ref="AW78:BD78"/>
    <mergeCell ref="BE82:BL82"/>
    <mergeCell ref="AO5:BL5"/>
    <mergeCell ref="AO3:BL3"/>
    <mergeCell ref="D71:AA72"/>
    <mergeCell ref="AB71:AI72"/>
    <mergeCell ref="AJ71:AQ72"/>
    <mergeCell ref="AR71:AY7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40:BL40"/>
    <mergeCell ref="A70:AY70"/>
    <mergeCell ref="A46:F46"/>
    <mergeCell ref="A43:BL43"/>
    <mergeCell ref="A44:F44"/>
    <mergeCell ref="G44:BL44"/>
    <mergeCell ref="A45:F45"/>
    <mergeCell ref="AC58:AJ58"/>
    <mergeCell ref="AK54:AR55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71:C72"/>
    <mergeCell ref="D73:AA73"/>
    <mergeCell ref="AB73:AI73"/>
    <mergeCell ref="W105:AM105"/>
    <mergeCell ref="A79:F79"/>
    <mergeCell ref="A80:F80"/>
    <mergeCell ref="Z80:AD80"/>
    <mergeCell ref="A77:BL77"/>
    <mergeCell ref="A78:F78"/>
    <mergeCell ref="AE78:AN78"/>
    <mergeCell ref="AO98:BG98"/>
    <mergeCell ref="A100:F100"/>
    <mergeCell ref="A81:F81"/>
    <mergeCell ref="Z81:AD81"/>
    <mergeCell ref="AE81:AN81"/>
    <mergeCell ref="A98:V98"/>
  </mergeCells>
  <phoneticPr fontId="0" type="noConversion"/>
  <conditionalFormatting sqref="G81:L81">
    <cfRule type="cellIs" dxfId="39" priority="41" stopIfTrue="1" operator="equal">
      <formula>$G80</formula>
    </cfRule>
  </conditionalFormatting>
  <conditionalFormatting sqref="D58">
    <cfRule type="cellIs" dxfId="38" priority="42" stopIfTrue="1" operator="equal">
      <formula>$D57</formula>
    </cfRule>
  </conditionalFormatting>
  <conditionalFormatting sqref="A81:F81">
    <cfRule type="cellIs" dxfId="37" priority="43" stopIfTrue="1" operator="equal">
      <formula>0</formula>
    </cfRule>
  </conditionalFormatting>
  <conditionalFormatting sqref="D59">
    <cfRule type="cellIs" dxfId="36" priority="40" stopIfTrue="1" operator="equal">
      <formula>$D58</formula>
    </cfRule>
  </conditionalFormatting>
  <conditionalFormatting sqref="D60">
    <cfRule type="cellIs" dxfId="35" priority="39" stopIfTrue="1" operator="equal">
      <formula>$D59</formula>
    </cfRule>
  </conditionalFormatting>
  <conditionalFormatting sqref="D61">
    <cfRule type="cellIs" dxfId="34" priority="38" stopIfTrue="1" operator="equal">
      <formula>$D60</formula>
    </cfRule>
  </conditionalFormatting>
  <conditionalFormatting sqref="D62">
    <cfRule type="cellIs" dxfId="33" priority="37" stopIfTrue="1" operator="equal">
      <formula>$D61</formula>
    </cfRule>
  </conditionalFormatting>
  <conditionalFormatting sqref="D63">
    <cfRule type="cellIs" dxfId="32" priority="36" stopIfTrue="1" operator="equal">
      <formula>$D62</formula>
    </cfRule>
  </conditionalFormatting>
  <conditionalFormatting sqref="D64">
    <cfRule type="cellIs" dxfId="31" priority="35" stopIfTrue="1" operator="equal">
      <formula>$D63</formula>
    </cfRule>
  </conditionalFormatting>
  <conditionalFormatting sqref="D65">
    <cfRule type="cellIs" dxfId="30" priority="34" stopIfTrue="1" operator="equal">
      <formula>$D64</formula>
    </cfRule>
  </conditionalFormatting>
  <conditionalFormatting sqref="D66">
    <cfRule type="cellIs" dxfId="29" priority="33" stopIfTrue="1" operator="equal">
      <formula>$D65</formula>
    </cfRule>
  </conditionalFormatting>
  <conditionalFormatting sqref="D67">
    <cfRule type="cellIs" dxfId="28" priority="32" stopIfTrue="1" operator="equal">
      <formula>$D66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2022-04-14T05:35:14Z</cp:lastPrinted>
  <dcterms:created xsi:type="dcterms:W3CDTF">2016-08-15T09:54:21Z</dcterms:created>
  <dcterms:modified xsi:type="dcterms:W3CDTF">2022-04-14T05:35:58Z</dcterms:modified>
</cp:coreProperties>
</file>