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8_{E8880696-CA0B-42CB-9342-60E28201BA55}" xr6:coauthVersionLast="43" xr6:coauthVersionMax="43" xr10:uidLastSave="{00000000-0000-0000-0000-000000000000}"/>
  <bookViews>
    <workbookView xWindow="5100" yWindow="3045" windowWidth="15300" windowHeight="7875"/>
  </bookViews>
  <sheets>
    <sheet name="КПК0611080" sheetId="2" r:id="rId1"/>
  </sheets>
  <definedNames>
    <definedName name="_xlnm.Print_Area" localSheetId="0">КПК0611080!$A$1:$BM$108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70" i="2" l="1"/>
  <c r="AS62" i="2"/>
  <c r="AS61" i="2"/>
  <c r="AS60" i="2"/>
  <c r="AS59" i="2"/>
  <c r="AS58" i="2"/>
  <c r="AS57" i="2"/>
  <c r="AS56" i="2"/>
  <c r="AS55" i="2"/>
</calcChain>
</file>

<file path=xl/sharedStrings.xml><?xml version="1.0" encoding="utf-8"?>
<sst xmlns="http://schemas.openxmlformats.org/spreadsheetml/2006/main" count="185" uniqueCount="129">
  <si>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</si>
  <si>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</si>
  <si>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</si>
  <si>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</si>
  <si>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</si>
  <si>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</si>
  <si>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</si>
  <si>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</si>
  <si>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</si>
  <si>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</si>
  <si>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</si>
  <si>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</si>
  <si>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</si>
  <si>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</si>
  <si>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</si>
  <si>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</si>
  <si>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</si>
  <si>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</si>
  <si>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</si>
  <si>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</si>
  <si>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</si>
  <si>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</si>
  <si>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</si>
  <si>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</si>
  <si>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</si>
  <si>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</si>
  <si>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</si>
  <si>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</si>
  <si>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</si>
  <si>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</si>
  <si>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</si>
  <si>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</si>
  <si>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</si>
  <si>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</si>
  <si>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</si>
  <si>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</si>
  <si>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</si>
  <si>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</si>
  <si>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</si>
  <si>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</si>
  <si>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</si>
  <si>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</si>
  <si>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</si>
  <si>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</si>
  <si>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</si>
  <si>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</si>
  <si>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</si>
  <si>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</si>
  <si>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</si>
  <si>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</si>
  <si>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</si>
  <si>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</si>
  <si>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</si>
  <si>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</si>
  <si>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</si>
  <si>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</si>
  <si>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</si>
  <si>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</si>
  <si>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</si>
  <si>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</si>
  <si>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</si>
  <si>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</si>
  <si>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</si>
  <si>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</si>
  <si>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</si>
  <si>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</si>
  <si>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</si>
  <si>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</si>
  <si>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</si>
  <si>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</si>
  <si>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</si>
  <si>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</si>
  <si>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</si>
  <si>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</si>
  <si>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</si>
  <si>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</si>
  <si>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</si>
  <si>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</si>
  <si>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</si>
  <si>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</si>
  <si>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установ</t>
  </si>
  <si>
    <t>од.</t>
  </si>
  <si>
    <t>Мережа</t>
  </si>
  <si>
    <t>Кількість окладів (ставок) усього</t>
  </si>
  <si>
    <t>Штатний розпис</t>
  </si>
  <si>
    <t>Кількість окладів (ставок) пед.персоналу</t>
  </si>
  <si>
    <t>Кількість окладів (ставок) адмі.-упр. Та госп.-облуг. Персоналу</t>
  </si>
  <si>
    <t>Кількість відділень (фортепіано, синтезатор, народні інстументи,художній,хореографія,театральне,хор)</t>
  </si>
  <si>
    <t>Розрахунково</t>
  </si>
  <si>
    <t>Кількість окладів (ставок) керівн.персоналу</t>
  </si>
  <si>
    <t>продукту</t>
  </si>
  <si>
    <t>Кількість дітей, які навчаються у поточному бюджетому періоді</t>
  </si>
  <si>
    <t>осіб</t>
  </si>
  <si>
    <t>Список контингенту</t>
  </si>
  <si>
    <t>у тому числі дівчаток</t>
  </si>
  <si>
    <t>у тому числі хлопчиків</t>
  </si>
  <si>
    <t>Кількість учнів на 01.01.22, звільнених від плати за навчання</t>
  </si>
  <si>
    <t>ефективності</t>
  </si>
  <si>
    <t>Кількість учнів на одну педагогічну ставку(в т.ч.групову)</t>
  </si>
  <si>
    <t>Загальна сума витрат на навчання дівчаток, які отримують освіту у школах естетичного виховання дітей</t>
  </si>
  <si>
    <t>тис.грн.</t>
  </si>
  <si>
    <t>Загальна сума витрат на навчання хлопчиків, які отримують освіту у школах естетичного виховання дітей</t>
  </si>
  <si>
    <t>якості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</si>
  <si>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</si>
  <si>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</si>
  <si>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</si>
  <si>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батьківської плати за навчання в загальному обсязі видатків на отримання освіти у школах естетичного виховання дітей</t>
  </si>
  <si>
    <t>- Конституція України;_x000D_
- Закон України "Про освіту";_x000D_
- Закон України "Про позашкільну освіту";_x000D_
- Закон України "Про культуру";_x000D_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рішення Черкаської селищної ради та її виконавчого комітету;_x000D_
- розпорядження та доручення  Черкаського селищного голови;_x000D_
- Положення про школу мистецтв;_x000D_
- Статут школи мистецтв.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</si>
  <si>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</si>
  <si>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0600000</t>
  </si>
  <si>
    <t>31.01.2022</t>
  </si>
  <si>
    <t>25-ОД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</si>
  <si>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</si>
  <si>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</si>
  <si>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</si>
  <si>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</si>
  <si>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</si>
  <si>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</si>
  <si>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</si>
  <si>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</si>
  <si>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</si>
  <si>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</si>
  <si>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2022  рік</t>
  </si>
  <si>
    <t>0611080</t>
  </si>
  <si>
    <t>Надання спеціалізованої освіти мистецькими школами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</si>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</sst>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112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113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110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11" t="s">
        <v>109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119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126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125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119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123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127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128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124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3608375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3431569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176806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9" t="s">
        <v>107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47.25" customHeight="1" x14ac:dyDescent="0.2">
      <c r="A38" s="109" t="s">
        <v>108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25.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25.5" customHeight="1" x14ac:dyDescent="0.2">
      <c r="A45" s="43">
        <v>2</v>
      </c>
      <c r="B45" s="43"/>
      <c r="C45" s="43"/>
      <c r="D45" s="43"/>
      <c r="E45" s="43"/>
      <c r="F45" s="43"/>
      <c r="G45" s="86" t="s">
        <v>65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66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12.75" customHeight="1" x14ac:dyDescent="0.2">
      <c r="A47" s="43">
        <v>4</v>
      </c>
      <c r="B47" s="43"/>
      <c r="C47" s="43"/>
      <c r="D47" s="43"/>
      <c r="E47" s="43"/>
      <c r="F47" s="43"/>
      <c r="G47" s="86" t="s">
        <v>69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44" t="s">
        <v>41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48" t="s">
        <v>121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38" t="s">
        <v>28</v>
      </c>
      <c r="B51" s="38"/>
      <c r="C51" s="38"/>
      <c r="D51" s="60" t="s">
        <v>26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8" t="s">
        <v>29</v>
      </c>
      <c r="AD51" s="38"/>
      <c r="AE51" s="38"/>
      <c r="AF51" s="38"/>
      <c r="AG51" s="38"/>
      <c r="AH51" s="38"/>
      <c r="AI51" s="38"/>
      <c r="AJ51" s="38"/>
      <c r="AK51" s="38" t="s">
        <v>30</v>
      </c>
      <c r="AL51" s="38"/>
      <c r="AM51" s="38"/>
      <c r="AN51" s="38"/>
      <c r="AO51" s="38"/>
      <c r="AP51" s="38"/>
      <c r="AQ51" s="38"/>
      <c r="AR51" s="38"/>
      <c r="AS51" s="38" t="s">
        <v>27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38"/>
      <c r="B52" s="38"/>
      <c r="C52" s="38"/>
      <c r="D52" s="63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38">
        <v>1</v>
      </c>
      <c r="B53" s="38"/>
      <c r="C53" s="38"/>
      <c r="D53" s="39">
        <v>2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38">
        <v>3</v>
      </c>
      <c r="AD53" s="38"/>
      <c r="AE53" s="38"/>
      <c r="AF53" s="38"/>
      <c r="AG53" s="38"/>
      <c r="AH53" s="38"/>
      <c r="AI53" s="38"/>
      <c r="AJ53" s="38"/>
      <c r="AK53" s="38">
        <v>4</v>
      </c>
      <c r="AL53" s="38"/>
      <c r="AM53" s="38"/>
      <c r="AN53" s="38"/>
      <c r="AO53" s="38"/>
      <c r="AP53" s="38"/>
      <c r="AQ53" s="38"/>
      <c r="AR53" s="38"/>
      <c r="AS53" s="38">
        <v>5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3" t="s">
        <v>6</v>
      </c>
      <c r="B54" s="43"/>
      <c r="C54" s="43"/>
      <c r="D54" s="78" t="s">
        <v>7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70" t="s">
        <v>8</v>
      </c>
      <c r="AD54" s="70"/>
      <c r="AE54" s="70"/>
      <c r="AF54" s="70"/>
      <c r="AG54" s="70"/>
      <c r="AH54" s="70"/>
      <c r="AI54" s="70"/>
      <c r="AJ54" s="70"/>
      <c r="AK54" s="70" t="s">
        <v>9</v>
      </c>
      <c r="AL54" s="70"/>
      <c r="AM54" s="70"/>
      <c r="AN54" s="70"/>
      <c r="AO54" s="70"/>
      <c r="AP54" s="70"/>
      <c r="AQ54" s="70"/>
      <c r="AR54" s="70"/>
      <c r="AS54" s="72" t="s">
        <v>10</v>
      </c>
      <c r="AT54" s="70"/>
      <c r="AU54" s="70"/>
      <c r="AV54" s="70"/>
      <c r="AW54" s="70"/>
      <c r="AX54" s="70"/>
      <c r="AY54" s="70"/>
      <c r="AZ54" s="70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12.75" customHeight="1" x14ac:dyDescent="0.2">
      <c r="A55" s="43">
        <v>1</v>
      </c>
      <c r="B55" s="43"/>
      <c r="C55" s="43"/>
      <c r="D55" s="86" t="s">
        <v>70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2650804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2650804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12.75" customHeight="1" x14ac:dyDescent="0.2">
      <c r="A56" s="43">
        <v>2</v>
      </c>
      <c r="B56" s="43"/>
      <c r="C56" s="43"/>
      <c r="D56" s="86" t="s">
        <v>71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583177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583177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3</v>
      </c>
      <c r="B57" s="43"/>
      <c r="C57" s="43"/>
      <c r="D57" s="86" t="s">
        <v>72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87569</v>
      </c>
      <c r="AD57" s="53"/>
      <c r="AE57" s="53"/>
      <c r="AF57" s="53"/>
      <c r="AG57" s="53"/>
      <c r="AH57" s="53"/>
      <c r="AI57" s="53"/>
      <c r="AJ57" s="53"/>
      <c r="AK57" s="53">
        <v>76806</v>
      </c>
      <c r="AL57" s="53"/>
      <c r="AM57" s="53"/>
      <c r="AN57" s="53"/>
      <c r="AO57" s="53"/>
      <c r="AP57" s="53"/>
      <c r="AQ57" s="53"/>
      <c r="AR57" s="53"/>
      <c r="AS57" s="53">
        <f>AC57+AK57</f>
        <v>164375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4</v>
      </c>
      <c r="B58" s="43"/>
      <c r="C58" s="43"/>
      <c r="D58" s="86" t="s">
        <v>73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20510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20510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5</v>
      </c>
      <c r="B59" s="43"/>
      <c r="C59" s="43"/>
      <c r="D59" s="86" t="s">
        <v>74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85509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85509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6</v>
      </c>
      <c r="B60" s="43"/>
      <c r="C60" s="43"/>
      <c r="D60" s="86" t="s">
        <v>75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4000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4000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7</v>
      </c>
      <c r="B61" s="43"/>
      <c r="C61" s="43"/>
      <c r="D61" s="86" t="s">
        <v>76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100000</v>
      </c>
      <c r="AL61" s="53"/>
      <c r="AM61" s="53"/>
      <c r="AN61" s="53"/>
      <c r="AO61" s="53"/>
      <c r="AP61" s="53"/>
      <c r="AQ61" s="53"/>
      <c r="AR61" s="53"/>
      <c r="AS61" s="53">
        <f>AC61+AK61</f>
        <v>100000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3431569</v>
      </c>
      <c r="AD62" s="94"/>
      <c r="AE62" s="94"/>
      <c r="AF62" s="94"/>
      <c r="AG62" s="94"/>
      <c r="AH62" s="94"/>
      <c r="AI62" s="94"/>
      <c r="AJ62" s="94"/>
      <c r="AK62" s="94">
        <v>176806</v>
      </c>
      <c r="AL62" s="94"/>
      <c r="AM62" s="94"/>
      <c r="AN62" s="94"/>
      <c r="AO62" s="94"/>
      <c r="AP62" s="94"/>
      <c r="AQ62" s="94"/>
      <c r="AR62" s="94"/>
      <c r="AS62" s="94">
        <f>AC62+AK62</f>
        <v>3608375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57" t="s">
        <v>42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121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28</v>
      </c>
      <c r="B66" s="38"/>
      <c r="C66" s="38"/>
      <c r="D66" s="60" t="s">
        <v>34</v>
      </c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2"/>
      <c r="AB66" s="38" t="s">
        <v>29</v>
      </c>
      <c r="AC66" s="38"/>
      <c r="AD66" s="38"/>
      <c r="AE66" s="38"/>
      <c r="AF66" s="38"/>
      <c r="AG66" s="38"/>
      <c r="AH66" s="38"/>
      <c r="AI66" s="38"/>
      <c r="AJ66" s="38" t="s">
        <v>30</v>
      </c>
      <c r="AK66" s="38"/>
      <c r="AL66" s="38"/>
      <c r="AM66" s="38"/>
      <c r="AN66" s="38"/>
      <c r="AO66" s="38"/>
      <c r="AP66" s="38"/>
      <c r="AQ66" s="38"/>
      <c r="AR66" s="38" t="s">
        <v>27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3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5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6</v>
      </c>
      <c r="B69" s="43"/>
      <c r="C69" s="43"/>
      <c r="D69" s="66" t="s">
        <v>7</v>
      </c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8"/>
      <c r="AB69" s="70" t="s">
        <v>8</v>
      </c>
      <c r="AC69" s="70"/>
      <c r="AD69" s="70"/>
      <c r="AE69" s="70"/>
      <c r="AF69" s="70"/>
      <c r="AG69" s="70"/>
      <c r="AH69" s="70"/>
      <c r="AI69" s="70"/>
      <c r="AJ69" s="70" t="s">
        <v>9</v>
      </c>
      <c r="AK69" s="70"/>
      <c r="AL69" s="70"/>
      <c r="AM69" s="70"/>
      <c r="AN69" s="70"/>
      <c r="AO69" s="70"/>
      <c r="AP69" s="70"/>
      <c r="AQ69" s="70"/>
      <c r="AR69" s="70" t="s">
        <v>10</v>
      </c>
      <c r="AS69" s="70"/>
      <c r="AT69" s="70"/>
      <c r="AU69" s="70"/>
      <c r="AV69" s="70"/>
      <c r="AW69" s="70"/>
      <c r="AX69" s="70"/>
      <c r="AY69" s="70"/>
      <c r="CA69" s="1" t="s">
        <v>15</v>
      </c>
    </row>
    <row r="70" spans="1:79" s="4" customFormat="1" ht="12.75" customHeight="1" x14ac:dyDescent="0.2">
      <c r="A70" s="90"/>
      <c r="B70" s="90"/>
      <c r="C70" s="90"/>
      <c r="D70" s="96" t="s">
        <v>27</v>
      </c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8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>
        <f>AB70+AJ70</f>
        <v>0</v>
      </c>
      <c r="AS70" s="94"/>
      <c r="AT70" s="94"/>
      <c r="AU70" s="94"/>
      <c r="AV70" s="94"/>
      <c r="AW70" s="94"/>
      <c r="AX70" s="94"/>
      <c r="AY70" s="94"/>
      <c r="CA70" s="4" t="s">
        <v>16</v>
      </c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6" t="s">
        <v>7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43" t="s">
        <v>19</v>
      </c>
      <c r="AA75" s="43"/>
      <c r="AB75" s="43"/>
      <c r="AC75" s="43"/>
      <c r="AD75" s="43"/>
      <c r="AE75" s="69" t="s">
        <v>32</v>
      </c>
      <c r="AF75" s="69"/>
      <c r="AG75" s="69"/>
      <c r="AH75" s="69"/>
      <c r="AI75" s="69"/>
      <c r="AJ75" s="69"/>
      <c r="AK75" s="69"/>
      <c r="AL75" s="69"/>
      <c r="AM75" s="69"/>
      <c r="AN75" s="66"/>
      <c r="AO75" s="70" t="s">
        <v>8</v>
      </c>
      <c r="AP75" s="70"/>
      <c r="AQ75" s="70"/>
      <c r="AR75" s="70"/>
      <c r="AS75" s="70"/>
      <c r="AT75" s="70"/>
      <c r="AU75" s="70"/>
      <c r="AV75" s="70"/>
      <c r="AW75" s="70" t="s">
        <v>31</v>
      </c>
      <c r="AX75" s="70"/>
      <c r="AY75" s="70"/>
      <c r="AZ75" s="70"/>
      <c r="BA75" s="70"/>
      <c r="BB75" s="70"/>
      <c r="BC75" s="70"/>
      <c r="BD75" s="70"/>
      <c r="BE75" s="70" t="s">
        <v>79</v>
      </c>
      <c r="BF75" s="70"/>
      <c r="BG75" s="70"/>
      <c r="BH75" s="70"/>
      <c r="BI75" s="70"/>
      <c r="BJ75" s="70"/>
      <c r="BK75" s="70"/>
      <c r="BL75" s="70"/>
      <c r="CA75" s="1" t="s">
        <v>17</v>
      </c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99" t="s">
        <v>78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9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80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81</v>
      </c>
      <c r="AA77" s="72"/>
      <c r="AB77" s="72"/>
      <c r="AC77" s="72"/>
      <c r="AD77" s="72"/>
      <c r="AE77" s="73" t="s">
        <v>82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81</v>
      </c>
      <c r="AA78" s="72"/>
      <c r="AB78" s="72"/>
      <c r="AC78" s="72"/>
      <c r="AD78" s="72"/>
      <c r="AE78" s="73" t="s">
        <v>84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14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85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81</v>
      </c>
      <c r="AA79" s="72"/>
      <c r="AB79" s="72"/>
      <c r="AC79" s="72"/>
      <c r="AD79" s="72"/>
      <c r="AE79" s="73" t="s">
        <v>84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81</v>
      </c>
      <c r="AA80" s="72"/>
      <c r="AB80" s="72"/>
      <c r="AC80" s="72"/>
      <c r="AD80" s="72"/>
      <c r="AE80" s="73" t="s">
        <v>84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3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87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81</v>
      </c>
      <c r="AA81" s="72"/>
      <c r="AB81" s="72"/>
      <c r="AC81" s="72"/>
      <c r="AD81" s="72"/>
      <c r="AE81" s="73" t="s">
        <v>88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5" t="s">
        <v>89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81</v>
      </c>
      <c r="AA82" s="72"/>
      <c r="AB82" s="72"/>
      <c r="AC82" s="72"/>
      <c r="AD82" s="72"/>
      <c r="AE82" s="73" t="s">
        <v>84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4" t="s">
        <v>90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2"/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9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92</v>
      </c>
      <c r="AA84" s="72"/>
      <c r="AB84" s="72"/>
      <c r="AC84" s="72"/>
      <c r="AD84" s="72"/>
      <c r="AE84" s="85" t="s">
        <v>93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115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115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92</v>
      </c>
      <c r="AA85" s="72"/>
      <c r="AB85" s="72"/>
      <c r="AC85" s="72"/>
      <c r="AD85" s="72"/>
      <c r="AE85" s="85" t="s">
        <v>93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95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95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95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92</v>
      </c>
      <c r="AA86" s="72"/>
      <c r="AB86" s="72"/>
      <c r="AC86" s="72"/>
      <c r="AD86" s="72"/>
      <c r="AE86" s="85" t="s">
        <v>93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20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5" t="s">
        <v>96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92</v>
      </c>
      <c r="AA87" s="72"/>
      <c r="AB87" s="72"/>
      <c r="AC87" s="72"/>
      <c r="AD87" s="72"/>
      <c r="AE87" s="85" t="s">
        <v>93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12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12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4" t="s">
        <v>97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102"/>
      <c r="AA88" s="102"/>
      <c r="AB88" s="102"/>
      <c r="AC88" s="102"/>
      <c r="AD88" s="102"/>
      <c r="AE88" s="104"/>
      <c r="AF88" s="107"/>
      <c r="AG88" s="107"/>
      <c r="AH88" s="107"/>
      <c r="AI88" s="107"/>
      <c r="AJ88" s="107"/>
      <c r="AK88" s="107"/>
      <c r="AL88" s="107"/>
      <c r="AM88" s="107"/>
      <c r="AN88" s="108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5" t="s">
        <v>98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92</v>
      </c>
      <c r="AA89" s="72"/>
      <c r="AB89" s="72"/>
      <c r="AC89" s="72"/>
      <c r="AD89" s="72"/>
      <c r="AE89" s="85" t="s">
        <v>88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12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12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99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100</v>
      </c>
      <c r="AA90" s="72"/>
      <c r="AB90" s="72"/>
      <c r="AC90" s="72"/>
      <c r="AD90" s="72"/>
      <c r="AE90" s="85" t="s">
        <v>88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2834.77</v>
      </c>
      <c r="AP90" s="53"/>
      <c r="AQ90" s="53"/>
      <c r="AR90" s="53"/>
      <c r="AS90" s="53"/>
      <c r="AT90" s="53"/>
      <c r="AU90" s="53"/>
      <c r="AV90" s="53"/>
      <c r="AW90" s="53">
        <v>146.05000000000001</v>
      </c>
      <c r="AX90" s="53"/>
      <c r="AY90" s="53"/>
      <c r="AZ90" s="53"/>
      <c r="BA90" s="53"/>
      <c r="BB90" s="53"/>
      <c r="BC90" s="53"/>
      <c r="BD90" s="53"/>
      <c r="BE90" s="53">
        <v>2980.82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5" t="s">
        <v>101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100</v>
      </c>
      <c r="AA91" s="72"/>
      <c r="AB91" s="72"/>
      <c r="AC91" s="72"/>
      <c r="AD91" s="72"/>
      <c r="AE91" s="85" t="s">
        <v>88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596.79</v>
      </c>
      <c r="AP91" s="53"/>
      <c r="AQ91" s="53"/>
      <c r="AR91" s="53"/>
      <c r="AS91" s="53"/>
      <c r="AT91" s="53"/>
      <c r="AU91" s="53"/>
      <c r="AV91" s="53"/>
      <c r="AW91" s="53">
        <v>30.75</v>
      </c>
      <c r="AX91" s="53"/>
      <c r="AY91" s="53"/>
      <c r="AZ91" s="53"/>
      <c r="BA91" s="53"/>
      <c r="BB91" s="53"/>
      <c r="BC91" s="53"/>
      <c r="BD91" s="53"/>
      <c r="BE91" s="53">
        <v>627.54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4" t="s">
        <v>102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102"/>
      <c r="AA92" s="102"/>
      <c r="AB92" s="102"/>
      <c r="AC92" s="102"/>
      <c r="AD92" s="102"/>
      <c r="AE92" s="104"/>
      <c r="AF92" s="107"/>
      <c r="AG92" s="107"/>
      <c r="AH92" s="107"/>
      <c r="AI92" s="107"/>
      <c r="AJ92" s="107"/>
      <c r="AK92" s="107"/>
      <c r="AL92" s="107"/>
      <c r="AM92" s="107"/>
      <c r="AN92" s="108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103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100</v>
      </c>
      <c r="AA93" s="72"/>
      <c r="AB93" s="72"/>
      <c r="AC93" s="72"/>
      <c r="AD93" s="72"/>
      <c r="AE93" s="85" t="s">
        <v>88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245.1</v>
      </c>
      <c r="AP93" s="53"/>
      <c r="AQ93" s="53"/>
      <c r="AR93" s="53"/>
      <c r="AS93" s="53"/>
      <c r="AT93" s="53"/>
      <c r="AU93" s="53"/>
      <c r="AV93" s="53"/>
      <c r="AW93" s="53">
        <v>12.6</v>
      </c>
      <c r="AX93" s="53"/>
      <c r="AY93" s="53"/>
      <c r="AZ93" s="53"/>
      <c r="BA93" s="53"/>
      <c r="BB93" s="53"/>
      <c r="BC93" s="53"/>
      <c r="BD93" s="53"/>
      <c r="BE93" s="53">
        <v>257.7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5" t="s">
        <v>104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105</v>
      </c>
      <c r="AA94" s="72"/>
      <c r="AB94" s="72"/>
      <c r="AC94" s="72"/>
      <c r="AD94" s="72"/>
      <c r="AE94" s="85" t="s">
        <v>88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0</v>
      </c>
      <c r="B95" s="43"/>
      <c r="C95" s="43"/>
      <c r="D95" s="43"/>
      <c r="E95" s="43"/>
      <c r="F95" s="43"/>
      <c r="G95" s="85" t="s">
        <v>106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105</v>
      </c>
      <c r="AA95" s="72"/>
      <c r="AB95" s="72"/>
      <c r="AC95" s="72"/>
      <c r="AD95" s="72"/>
      <c r="AE95" s="85" t="s">
        <v>88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2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</v>
      </c>
      <c r="BF95" s="53"/>
      <c r="BG95" s="53"/>
      <c r="BH95" s="53"/>
      <c r="BI95" s="53"/>
      <c r="BJ95" s="53"/>
      <c r="BK95" s="53"/>
      <c r="BL95" s="53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116" t="s">
        <v>115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2" t="s">
        <v>117</v>
      </c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ht="15.75" customHeight="1" x14ac:dyDescent="0.2">
      <c r="A100" s="71" t="s">
        <v>3</v>
      </c>
      <c r="B100" s="71"/>
      <c r="C100" s="71"/>
      <c r="D100" s="71"/>
      <c r="E100" s="71"/>
      <c r="F100" s="71"/>
    </row>
    <row r="101" spans="1:59" ht="13.15" customHeight="1" x14ac:dyDescent="0.2">
      <c r="A101" s="113" t="s">
        <v>114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</row>
    <row r="102" spans="1:59" x14ac:dyDescent="0.2">
      <c r="A102" s="45" t="s">
        <v>47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116" t="s">
        <v>116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2" t="s">
        <v>118</v>
      </c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</row>
    <row r="105" spans="1:59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 x14ac:dyDescent="0.2">
      <c r="A106" s="118">
        <v>44592</v>
      </c>
      <c r="B106" s="46"/>
      <c r="C106" s="46"/>
      <c r="D106" s="46"/>
      <c r="E106" s="46"/>
      <c r="F106" s="46"/>
      <c r="G106" s="46"/>
      <c r="H106" s="46"/>
    </row>
    <row r="107" spans="1:59" x14ac:dyDescent="0.2">
      <c r="A107" s="42" t="s">
        <v>45</v>
      </c>
      <c r="B107" s="42"/>
      <c r="C107" s="42"/>
      <c r="D107" s="42"/>
      <c r="E107" s="42"/>
      <c r="F107" s="42"/>
      <c r="G107" s="42"/>
      <c r="H107" s="42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46</v>
      </c>
    </row>
  </sheetData>
  <mergeCells count="330"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47:F47"/>
    <mergeCell ref="G47:BL47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51:AZ52"/>
    <mergeCell ref="D51:AB52"/>
    <mergeCell ref="D53:AB53"/>
    <mergeCell ref="D54:AB54"/>
    <mergeCell ref="AC53:AJ53"/>
    <mergeCell ref="AC54:AJ54"/>
    <mergeCell ref="BE76:BL76"/>
    <mergeCell ref="AO75:AV75"/>
    <mergeCell ref="AW75:BD75"/>
    <mergeCell ref="BE75:BL75"/>
    <mergeCell ref="AW76:BD76"/>
    <mergeCell ref="AO76:AV76"/>
    <mergeCell ref="A44:F44"/>
    <mergeCell ref="A53:C53"/>
    <mergeCell ref="A54:C54"/>
    <mergeCell ref="G44:BL44"/>
    <mergeCell ref="A51:C52"/>
    <mergeCell ref="A50:AZ50"/>
    <mergeCell ref="A49:AZ49"/>
    <mergeCell ref="AC51:AJ52"/>
    <mergeCell ref="AK53:AR53"/>
    <mergeCell ref="AK54:AR54"/>
    <mergeCell ref="AS54:AZ54"/>
    <mergeCell ref="AS53:AZ53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64:BL64"/>
    <mergeCell ref="A55:C55"/>
    <mergeCell ref="U22:AD22"/>
    <mergeCell ref="AE22:AR22"/>
    <mergeCell ref="AK55:AR55"/>
    <mergeCell ref="AS55:AZ55"/>
    <mergeCell ref="G29:BL29"/>
    <mergeCell ref="A70:C70"/>
    <mergeCell ref="D70:AA70"/>
    <mergeCell ref="AB70:AI70"/>
    <mergeCell ref="AJ70:AQ70"/>
    <mergeCell ref="AR70:AY70"/>
    <mergeCell ref="Z73:AD73"/>
    <mergeCell ref="G73:Y73"/>
    <mergeCell ref="AW73:BD73"/>
    <mergeCell ref="AO98:BG98"/>
    <mergeCell ref="A100:F100"/>
    <mergeCell ref="A76:F76"/>
    <mergeCell ref="Z76:AD76"/>
    <mergeCell ref="AE76:AN76"/>
    <mergeCell ref="A98:V98"/>
    <mergeCell ref="W98:AM98"/>
    <mergeCell ref="W99:AM99"/>
    <mergeCell ref="BE73:BL73"/>
    <mergeCell ref="AO99:BG99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65:AY65"/>
    <mergeCell ref="A43:F43"/>
    <mergeCell ref="A40:BL40"/>
    <mergeCell ref="A41:F41"/>
    <mergeCell ref="G41:BL41"/>
    <mergeCell ref="A42:F42"/>
    <mergeCell ref="AC55:AJ55"/>
    <mergeCell ref="AK51:AR52"/>
    <mergeCell ref="D55:AB55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A66:C67"/>
    <mergeCell ref="D68:AA68"/>
    <mergeCell ref="AB68:AI68"/>
    <mergeCell ref="W105:AM105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47" priority="49" stopIfTrue="1" operator="equal">
      <formula>$G75</formula>
    </cfRule>
  </conditionalFormatting>
  <conditionalFormatting sqref="D55">
    <cfRule type="cellIs" dxfId="46" priority="50" stopIfTrue="1" operator="equal">
      <formula>$D54</formula>
    </cfRule>
  </conditionalFormatting>
  <conditionalFormatting sqref="A76:F76">
    <cfRule type="cellIs" dxfId="45" priority="51" stopIfTrue="1" operator="equal">
      <formula>0</formula>
    </cfRule>
  </conditionalFormatting>
  <conditionalFormatting sqref="D56">
    <cfRule type="cellIs" dxfId="44" priority="48" stopIfTrue="1" operator="equal">
      <formula>$D55</formula>
    </cfRule>
  </conditionalFormatting>
  <conditionalFormatting sqref="D57">
    <cfRule type="cellIs" dxfId="43" priority="47" stopIfTrue="1" operator="equal">
      <formula>$D56</formula>
    </cfRule>
  </conditionalFormatting>
  <conditionalFormatting sqref="D58">
    <cfRule type="cellIs" dxfId="42" priority="46" stopIfTrue="1" operator="equal">
      <formula>$D57</formula>
    </cfRule>
  </conditionalFormatting>
  <conditionalFormatting sqref="D59">
    <cfRule type="cellIs" dxfId="41" priority="45" stopIfTrue="1" operator="equal">
      <formula>$D58</formula>
    </cfRule>
  </conditionalFormatting>
  <conditionalFormatting sqref="D60">
    <cfRule type="cellIs" dxfId="40" priority="44" stopIfTrue="1" operator="equal">
      <formula>$D59</formula>
    </cfRule>
  </conditionalFormatting>
  <conditionalFormatting sqref="D61">
    <cfRule type="cellIs" dxfId="39" priority="43" stopIfTrue="1" operator="equal">
      <formula>$D60</formula>
    </cfRule>
  </conditionalFormatting>
  <conditionalFormatting sqref="D62">
    <cfRule type="cellIs" dxfId="38" priority="42" stopIfTrue="1" operator="equal">
      <formula>$D61</formula>
    </cfRule>
  </conditionalFormatting>
  <conditionalFormatting sqref="G77">
    <cfRule type="cellIs" dxfId="37" priority="39" stopIfTrue="1" operator="equal">
      <formula>$G76</formula>
    </cfRule>
  </conditionalFormatting>
  <conditionalFormatting sqref="A77:F77">
    <cfRule type="cellIs" dxfId="36" priority="40" stopIfTrue="1" operator="equal">
      <formula>0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КПК0611080</vt:lpstr>
      <vt:lpstr>КПК0611080!Область_друку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2022-02-03T08:23:49Z</dcterms:modified>
</cp:coreProperties>
</file>