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B7D1F25-7765-4A2D-BB92-727AB6E84B8E}" xr6:coauthVersionLast="47" xr6:coauthVersionMax="47" xr10:uidLastSave="{00000000-0000-0000-0000-000000000000}"/>
  <bookViews>
    <workbookView xWindow="-120" yWindow="-120" windowWidth="24240" windowHeight="13140"/>
  </bookViews>
  <sheets>
    <sheet name="КПК0611271" sheetId="2" r:id="rId1"/>
  </sheets>
  <definedNames>
    <definedName name="_xlnm.Print_Area" localSheetId="0">КПК0611271!$A$1:$BM$89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0" i="2" l="1"/>
  <c r="AS52" i="2"/>
  <c r="AS51" i="2"/>
</calcChain>
</file>

<file path=xl/sharedStrings.xml><?xml version="1.0" encoding="utf-8"?>
<sst xmlns="http://schemas.openxmlformats.org/spreadsheetml/2006/main" count="148" uniqueCount="112">
  <si>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</si>
  <si>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</si>
  <si>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</si>
  <si>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</si>
  <si>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</si>
  <si>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</si>
  <si>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</si>
  <si>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</si>
  <si>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</si>
  <si>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</si>
  <si>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</si>
  <si>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</si>
  <si>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</si>
  <si>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</si>
  <si>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</si>
  <si>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</si>
  <si>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</si>
  <si>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</si>
  <si>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</si>
  <si>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</si>
  <si>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</si>
  <si>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</si>
  <si>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</si>
  <si>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</si>
  <si>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</si>
  <si>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</si>
  <si>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</si>
  <si>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</si>
  <si>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</si>
  <si>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</si>
  <si>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</si>
  <si>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</si>
  <si>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</si>
  <si>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</si>
  <si>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</si>
  <si>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</si>
  <si>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</si>
  <si>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</si>
  <si>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</si>
  <si>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</si>
  <si>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</si>
  <si>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</si>
  <si>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</si>
  <si>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</si>
  <si>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</si>
  <si>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</si>
  <si>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</si>
  <si>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</si>
  <si>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</si>
  <si>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</si>
  <si>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</si>
  <si>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</si>
  <si>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</si>
  <si>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</si>
  <si>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</si>
  <si>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</si>
  <si>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</si>
  <si>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</si>
  <si>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</si>
  <si>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</si>
  <si>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</si>
  <si>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</si>
  <si>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</si>
  <si>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</si>
  <si>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виконання заходів за рахунок співфінансування освітньої субвенції з державного бюджету місцевим бюджетам</t>
  </si>
  <si>
    <t xml:space="preserve"> Забезпечення створення належних умов для виконання заходів за рахунок співфінансування освітньої субвенції з державного бюджету місцевим бюджетам</t>
  </si>
  <si>
    <t>Запровадження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</si>
  <si>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</si>
  <si>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Предмети, матеріали, обладнання та інвентар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</si>
  <si>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</si>
  <si>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</si>
  <si>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</si>
  <si>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</si>
  <si>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</si>
  <si>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</si>
  <si>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5-6 класів НУШ</t>
  </si>
  <si>
    <t>Обсяг видатків</t>
  </si>
  <si>
    <t>грн.</t>
  </si>
  <si>
    <t>кошторис</t>
  </si>
  <si>
    <t>продукту</t>
  </si>
  <si>
    <t>Кількість учнів, що навчаються в 5-6 класах НУШ</t>
  </si>
  <si>
    <t>осіб</t>
  </si>
  <si>
    <t>Кошти на закупівлю засобів навчання для навчальних кабінетів 5-6 класів НУШ</t>
  </si>
  <si>
    <t>План заходів</t>
  </si>
  <si>
    <t>ефективності</t>
  </si>
  <si>
    <t>Середні витрати на 1 учня в 5-6 класах НУШ</t>
  </si>
  <si>
    <t>Розрахунково</t>
  </si>
  <si>
    <t>якості</t>
  </si>
  <si>
    <t>Покращення умов за рахунок впровадження заходів за рахунок освітньої субвенції з державного бюджету місцевим бюджетам</t>
  </si>
  <si>
    <t>відс.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</si>
  <si>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області;</t>
  </si>
  <si>
    <t>Забезпечення виконання заходів за рахунок співфінансування освітньої субвенції з державного бюджету місцевим бюджетам</t>
  </si>
  <si>
    <t>0600000</t>
  </si>
  <si>
    <t>30.11.2023</t>
  </si>
  <si>
    <t>104-ОД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</si>
  <si>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</si>
  <si>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</si>
  <si>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</si>
  <si>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</si>
  <si>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</si>
  <si>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</si>
  <si>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</si>
  <si>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</si>
  <si>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</si>
  <si>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</si>
  <si>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</si>
  <si>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0611271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</si>
  <si>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</si>
  <si>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</si>
  <si>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</si>
  <si>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1271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</si>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</sst>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0.00"/>
    <numFmt numFmtId="187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2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topLeftCell="A51" zoomScaleNormal="100" zoomScaleSheetLayoutView="100" workbookViewId="0">
      <selection activeCell="A77" sqref="A77:IV7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93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idden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92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108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idden="1" x14ac:dyDescent="0.2"/>
    <row r="19" spans="1:79" customFormat="1" ht="57" customHeight="1" x14ac:dyDescent="0.2">
      <c r="A19" s="25" t="s">
        <v>52</v>
      </c>
      <c r="B19" s="111" t="s">
        <v>106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27600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27600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hidden="1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73.25" customHeight="1" x14ac:dyDescent="0.2">
      <c r="A26" s="109" t="s">
        <v>90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91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idden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hidden="1" customHeight="1" x14ac:dyDescent="0.2">
      <c r="A46" s="59" t="s">
        <v>104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62">
        <v>1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27600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27600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27600</v>
      </c>
      <c r="AD52" s="94"/>
      <c r="AE52" s="94"/>
      <c r="AF52" s="94"/>
      <c r="AG52" s="94"/>
      <c r="AH52" s="94"/>
      <c r="AI52" s="94"/>
      <c r="AJ52" s="94"/>
      <c r="AK52" s="94">
        <v>0</v>
      </c>
      <c r="AL52" s="94"/>
      <c r="AM52" s="94"/>
      <c r="AN52" s="94"/>
      <c r="AO52" s="94"/>
      <c r="AP52" s="94"/>
      <c r="AQ52" s="94"/>
      <c r="AR52" s="94"/>
      <c r="AS52" s="94">
        <f>AC52+AK52</f>
        <v>27600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3" spans="1:79" hidden="1" x14ac:dyDescent="0.2"/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hidden="1" customHeight="1" x14ac:dyDescent="0.2">
      <c r="A55" s="59" t="s">
        <v>104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 x14ac:dyDescent="0.2">
      <c r="A60" s="90"/>
      <c r="B60" s="90"/>
      <c r="C60" s="90"/>
      <c r="D60" s="96" t="s">
        <v>26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>
        <f>AB60+AJ60</f>
        <v>0</v>
      </c>
      <c r="AS60" s="94"/>
      <c r="AT60" s="94"/>
      <c r="AU60" s="94"/>
      <c r="AV60" s="94"/>
      <c r="AW60" s="94"/>
      <c r="AX60" s="94"/>
      <c r="AY60" s="94"/>
      <c r="CA60" s="4" t="s">
        <v>16</v>
      </c>
    </row>
    <row r="61" spans="1:79" ht="8.25" customHeight="1" x14ac:dyDescent="0.2"/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9" t="s">
        <v>70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73</v>
      </c>
      <c r="AA67" s="73"/>
      <c r="AB67" s="73"/>
      <c r="AC67" s="73"/>
      <c r="AD67" s="73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2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2</v>
      </c>
      <c r="BF67" s="58"/>
      <c r="BG67" s="58"/>
      <c r="BH67" s="58"/>
      <c r="BI67" s="58"/>
      <c r="BJ67" s="58"/>
      <c r="BK67" s="58"/>
      <c r="BL67" s="58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73</v>
      </c>
      <c r="AA68" s="73"/>
      <c r="AB68" s="73"/>
      <c r="AC68" s="73"/>
      <c r="AD68" s="73"/>
      <c r="AE68" s="76" t="s">
        <v>74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7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77</v>
      </c>
      <c r="AA69" s="73"/>
      <c r="AB69" s="73"/>
      <c r="AC69" s="73"/>
      <c r="AD69" s="73"/>
      <c r="AE69" s="76" t="s">
        <v>78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27600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27600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79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76" t="s">
        <v>74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166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166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5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77</v>
      </c>
      <c r="AA72" s="73"/>
      <c r="AB72" s="73"/>
      <c r="AC72" s="73"/>
      <c r="AD72" s="73"/>
      <c r="AE72" s="76" t="s">
        <v>83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27600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27600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84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3"/>
      <c r="AF73" s="103"/>
      <c r="AG73" s="103"/>
      <c r="AH73" s="103"/>
      <c r="AI73" s="103"/>
      <c r="AJ73" s="103"/>
      <c r="AK73" s="103"/>
      <c r="AL73" s="103"/>
      <c r="AM73" s="103"/>
      <c r="AN73" s="9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77</v>
      </c>
      <c r="AA74" s="73"/>
      <c r="AB74" s="73"/>
      <c r="AC74" s="73"/>
      <c r="AD74" s="73"/>
      <c r="AE74" s="76" t="s">
        <v>86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166.27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166.27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4" t="s">
        <v>87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3"/>
      <c r="AF75" s="103"/>
      <c r="AG75" s="103"/>
      <c r="AH75" s="103"/>
      <c r="AI75" s="103"/>
      <c r="AJ75" s="103"/>
      <c r="AK75" s="103"/>
      <c r="AL75" s="103"/>
      <c r="AM75" s="103"/>
      <c r="AN75" s="9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5" t="s">
        <v>88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89</v>
      </c>
      <c r="AA76" s="73"/>
      <c r="AB76" s="73"/>
      <c r="AC76" s="73"/>
      <c r="AD76" s="73"/>
      <c r="AE76" s="76" t="s">
        <v>86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100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100</v>
      </c>
      <c r="BF76" s="58"/>
      <c r="BG76" s="58"/>
      <c r="BH76" s="58"/>
      <c r="BI76" s="58"/>
      <c r="BJ76" s="58"/>
      <c r="BK76" s="58"/>
      <c r="BL76" s="58"/>
    </row>
    <row r="77" spans="1:79" hidden="1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6" t="s">
        <v>98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5"/>
      <c r="AO79" s="118" t="s">
        <v>100</v>
      </c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</row>
    <row r="80" spans="1:79" x14ac:dyDescent="0.2">
      <c r="W80" s="78" t="s">
        <v>5</v>
      </c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O80" s="78" t="s">
        <v>63</v>
      </c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</row>
    <row r="81" spans="1:59" ht="15.75" customHeight="1" x14ac:dyDescent="0.2">
      <c r="A81" s="75" t="s">
        <v>3</v>
      </c>
      <c r="B81" s="75"/>
      <c r="C81" s="75"/>
      <c r="D81" s="75"/>
      <c r="E81" s="75"/>
      <c r="F81" s="75"/>
    </row>
    <row r="82" spans="1:59" ht="13.15" customHeight="1" x14ac:dyDescent="0.2">
      <c r="A82" s="113" t="s">
        <v>97</v>
      </c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</row>
    <row r="83" spans="1:59" x14ac:dyDescent="0.2">
      <c r="A83" s="83" t="s">
        <v>46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6" t="s">
        <v>99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5"/>
      <c r="AO85" s="118" t="s">
        <v>101</v>
      </c>
      <c r="AP85" s="119"/>
      <c r="AQ85" s="119"/>
      <c r="AR85" s="119"/>
      <c r="AS85" s="119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</row>
    <row r="86" spans="1:59" x14ac:dyDescent="0.2">
      <c r="W86" s="78" t="s">
        <v>5</v>
      </c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O86" s="78" t="s">
        <v>63</v>
      </c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</row>
    <row r="87" spans="1:59" x14ac:dyDescent="0.2">
      <c r="A87" s="120">
        <v>45260</v>
      </c>
      <c r="B87" s="84"/>
      <c r="C87" s="84"/>
      <c r="D87" s="84"/>
      <c r="E87" s="84"/>
      <c r="F87" s="84"/>
      <c r="G87" s="84"/>
      <c r="H87" s="84"/>
    </row>
    <row r="88" spans="1:59" x14ac:dyDescent="0.2">
      <c r="A88" s="78" t="s">
        <v>44</v>
      </c>
      <c r="B88" s="78"/>
      <c r="C88" s="78"/>
      <c r="D88" s="78"/>
      <c r="E88" s="78"/>
      <c r="F88" s="78"/>
      <c r="G88" s="78"/>
      <c r="H88" s="78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29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56:C57"/>
    <mergeCell ref="D58:AA58"/>
    <mergeCell ref="AB58:AI58"/>
    <mergeCell ref="W86:AM86"/>
    <mergeCell ref="A64:F64"/>
    <mergeCell ref="A65:F65"/>
    <mergeCell ref="Z65:AD65"/>
    <mergeCell ref="A62:BL62"/>
    <mergeCell ref="A63:F63"/>
    <mergeCell ref="AE63:AN63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8:F38"/>
    <mergeCell ref="G38:BL38"/>
    <mergeCell ref="A39:F39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4:AD64"/>
    <mergeCell ref="AE64:AN64"/>
    <mergeCell ref="AE65:AN65"/>
    <mergeCell ref="D56:AA57"/>
    <mergeCell ref="AB56:AI57"/>
    <mergeCell ref="AJ56:AQ57"/>
    <mergeCell ref="AO80:BG8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A81:F81"/>
    <mergeCell ref="A66:F66"/>
    <mergeCell ref="Z66:AD66"/>
    <mergeCell ref="AE66:AN66"/>
    <mergeCell ref="A79:V79"/>
    <mergeCell ref="W79:AM79"/>
    <mergeCell ref="W80:AM80"/>
    <mergeCell ref="G66:Y66"/>
    <mergeCell ref="A69:F69"/>
    <mergeCell ref="G69:Y69"/>
    <mergeCell ref="A60:C60"/>
    <mergeCell ref="D60:AA60"/>
    <mergeCell ref="AB60:AI60"/>
    <mergeCell ref="AJ60:AQ60"/>
    <mergeCell ref="AW63:BD63"/>
    <mergeCell ref="AO79:BG79"/>
    <mergeCell ref="BE63:BL63"/>
    <mergeCell ref="G64:Y64"/>
    <mergeCell ref="G65:Y65"/>
    <mergeCell ref="AO64:AV64"/>
    <mergeCell ref="AR60:AY60"/>
    <mergeCell ref="Z63:AD63"/>
    <mergeCell ref="G63:Y63"/>
    <mergeCell ref="A35:BL35"/>
    <mergeCell ref="G39:BL39"/>
    <mergeCell ref="G40:BL40"/>
    <mergeCell ref="A41:F41"/>
    <mergeCell ref="A49:C49"/>
    <mergeCell ref="A50:C50"/>
    <mergeCell ref="G41:BL41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23" priority="25" stopIfTrue="1" operator="equal">
      <formula>$G65</formula>
    </cfRule>
  </conditionalFormatting>
  <conditionalFormatting sqref="D51">
    <cfRule type="cellIs" dxfId="22" priority="26" stopIfTrue="1" operator="equal">
      <formula>$D50</formula>
    </cfRule>
  </conditionalFormatting>
  <conditionalFormatting sqref="A66:F66">
    <cfRule type="cellIs" dxfId="21" priority="27" stopIfTrue="1" operator="equal">
      <formula>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КПК0611271</vt:lpstr>
      <vt:lpstr>КПК0611271!Область_друку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Osvita_Buh_Golovnyy</cp:lastModifiedBy>
  <cp:lastPrinted>2019-12-21T13:11:15Z</cp:lastPrinted>
  <dcterms:created xsi:type="dcterms:W3CDTF">2016-08-15T09:54:21Z</dcterms:created>
  <dcterms:modified xsi:type="dcterms:W3CDTF">2023-11-30T07:17:58Z</dcterms:modified>
</cp:coreProperties>
</file>